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higenet-fsv\UserDesktop$\S00373\デスクトップ\統計はえばるR3全ページ\14 財政（済）\"/>
    </mc:Choice>
  </mc:AlternateContent>
  <bookViews>
    <workbookView xWindow="0" yWindow="0" windowWidth="19200" windowHeight="11370"/>
  </bookViews>
  <sheets>
    <sheet name="164(製本)" sheetId="40" r:id="rId1"/>
    <sheet name="165(製本)" sheetId="41" r:id="rId2"/>
    <sheet name="166(製本)" sheetId="42" r:id="rId3"/>
    <sheet name="167(製本)" sheetId="55" r:id="rId4"/>
    <sheet name="168(製本)" sheetId="56" r:id="rId5"/>
    <sheet name="169(製本)" sheetId="57" r:id="rId6"/>
    <sheet name="170(製本)" sheetId="58" r:id="rId7"/>
    <sheet name="171(製本)" sheetId="59" r:id="rId8"/>
    <sheet name="172(製本)" sheetId="60" r:id="rId9"/>
  </sheets>
  <definedNames>
    <definedName name="_xlnm.Print_Area" localSheetId="0">'164(製本)'!$A$2:$I$58</definedName>
    <definedName name="_xlnm.Print_Area" localSheetId="1">'165(製本)'!$A$1:$I$59</definedName>
    <definedName name="_xlnm.Print_Area" localSheetId="2">'166(製本)'!$A$1:$I$57</definedName>
    <definedName name="_xlnm.Print_Area" localSheetId="3">'167(製本)'!$A$1:$P$27</definedName>
    <definedName name="_xlnm.Print_Area" localSheetId="4">'168(製本)'!$A$1:$P$19</definedName>
    <definedName name="_xlnm.Print_Area" localSheetId="5">'169(製本)'!$A$1:$Q$31</definedName>
    <definedName name="_xlnm.Print_Area" localSheetId="6">'170(製本)'!$A$1:$Q$26</definedName>
    <definedName name="_xlnm.Print_Area" localSheetId="7">'171(製本)'!$A$1:$L$25</definedName>
    <definedName name="_xlnm.Print_Area" localSheetId="8">'172(製本)'!$A$1:$M$22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 i="40" l="1"/>
  <c r="M2" i="40"/>
  <c r="L3" i="40"/>
  <c r="M3" i="40"/>
  <c r="L4" i="40"/>
  <c r="M4" i="40"/>
  <c r="L5" i="40"/>
  <c r="M5" i="40"/>
  <c r="L6" i="40"/>
  <c r="M6" i="40"/>
  <c r="L7" i="40"/>
  <c r="M7" i="40"/>
  <c r="L8" i="40"/>
  <c r="M8" i="40"/>
  <c r="L9" i="40"/>
  <c r="M9" i="40"/>
  <c r="L10" i="40"/>
  <c r="M10" i="40"/>
  <c r="L11" i="40"/>
  <c r="M11" i="40"/>
  <c r="L12" i="40"/>
  <c r="M12" i="40"/>
  <c r="L13" i="40"/>
  <c r="M13" i="40"/>
  <c r="L14" i="40"/>
  <c r="M14" i="40"/>
  <c r="L15" i="40"/>
  <c r="M15" i="40"/>
  <c r="L16" i="40"/>
  <c r="M16" i="40"/>
  <c r="L17" i="40"/>
  <c r="M17" i="40"/>
  <c r="L18" i="40"/>
  <c r="M18" i="40"/>
  <c r="L19" i="40"/>
  <c r="M19" i="40"/>
  <c r="L20" i="40"/>
  <c r="M20" i="40"/>
  <c r="L21" i="40"/>
  <c r="M21" i="40"/>
  <c r="L22" i="40"/>
  <c r="M22" i="40"/>
  <c r="L23" i="40"/>
  <c r="M23" i="40"/>
  <c r="L34" i="40"/>
  <c r="M34" i="40"/>
  <c r="L35" i="40"/>
  <c r="M35" i="40"/>
  <c r="L36" i="40"/>
  <c r="M36" i="40"/>
  <c r="L37" i="40"/>
  <c r="M37" i="40"/>
  <c r="L38" i="40"/>
  <c r="M38" i="40"/>
  <c r="L39" i="40"/>
  <c r="M39" i="40"/>
  <c r="L40" i="40"/>
  <c r="M40" i="40"/>
  <c r="L41" i="40"/>
  <c r="M41" i="40"/>
  <c r="L42" i="40"/>
  <c r="M42" i="40"/>
  <c r="L43" i="40"/>
  <c r="M43" i="40"/>
  <c r="L44" i="40"/>
  <c r="M44" i="40"/>
  <c r="L45" i="40"/>
  <c r="M45" i="40"/>
  <c r="L46" i="40"/>
  <c r="M46" i="40"/>
  <c r="L47" i="40"/>
  <c r="M47" i="40"/>
  <c r="L48" i="40" l="1"/>
  <c r="M48" i="40"/>
</calcChain>
</file>

<file path=xl/sharedStrings.xml><?xml version="1.0" encoding="utf-8"?>
<sst xmlns="http://schemas.openxmlformats.org/spreadsheetml/2006/main" count="519" uniqueCount="160">
  <si>
    <t>諸支出金</t>
    <rPh sb="0" eb="3">
      <t>ショシシュツ</t>
    </rPh>
    <rPh sb="3" eb="4">
      <t>キン</t>
    </rPh>
    <phoneticPr fontId="6"/>
  </si>
  <si>
    <t>地方譲与税</t>
    <rPh sb="0" eb="2">
      <t>チホウ</t>
    </rPh>
    <rPh sb="2" eb="5">
      <t>ジョウヨゼイ</t>
    </rPh>
    <phoneticPr fontId="6"/>
  </si>
  <si>
    <t>町税</t>
    <rPh sb="0" eb="2">
      <t>チョウゼイ</t>
    </rPh>
    <phoneticPr fontId="6"/>
  </si>
  <si>
    <t>地方交付税</t>
    <rPh sb="0" eb="2">
      <t>チホウ</t>
    </rPh>
    <rPh sb="2" eb="5">
      <t>コウフゼイ</t>
    </rPh>
    <phoneticPr fontId="6"/>
  </si>
  <si>
    <t xml:space="preserve">                                                                                                                                                                                                                                                                                                                                                                                                              </t>
  </si>
  <si>
    <t>分担金及び負担金</t>
    <rPh sb="0" eb="2">
      <t>ブンタン</t>
    </rPh>
    <rPh sb="2" eb="3">
      <t>フタンキン</t>
    </rPh>
    <rPh sb="3" eb="4">
      <t>オヨ</t>
    </rPh>
    <rPh sb="5" eb="8">
      <t>フタンキン</t>
    </rPh>
    <phoneticPr fontId="6"/>
  </si>
  <si>
    <t>利子割交付金</t>
    <rPh sb="0" eb="2">
      <t>リシ</t>
    </rPh>
    <rPh sb="2" eb="3">
      <t>ワ</t>
    </rPh>
    <rPh sb="3" eb="6">
      <t>コウフキン</t>
    </rPh>
    <phoneticPr fontId="6"/>
  </si>
  <si>
    <t>財産収入</t>
    <rPh sb="0" eb="2">
      <t>ザイサン</t>
    </rPh>
    <rPh sb="2" eb="4">
      <t>シュウニュウ</t>
    </rPh>
    <phoneticPr fontId="6"/>
  </si>
  <si>
    <t>県支出金</t>
    <rPh sb="0" eb="1">
      <t>ケン</t>
    </rPh>
    <rPh sb="1" eb="4">
      <t>シシュツキン</t>
    </rPh>
    <phoneticPr fontId="6"/>
  </si>
  <si>
    <t>労働費</t>
    <rPh sb="0" eb="3">
      <t>ロウドウヒ</t>
    </rPh>
    <phoneticPr fontId="6"/>
  </si>
  <si>
    <t>予算額</t>
    <rPh sb="0" eb="2">
      <t>ヨサン</t>
    </rPh>
    <rPh sb="2" eb="3">
      <t>ガク</t>
    </rPh>
    <phoneticPr fontId="6"/>
  </si>
  <si>
    <t>使用料及び手数料</t>
    <rPh sb="0" eb="3">
      <t>シヨウリョウ</t>
    </rPh>
    <rPh sb="3" eb="4">
      <t>オヨ</t>
    </rPh>
    <rPh sb="5" eb="8">
      <t>テスウリョウ</t>
    </rPh>
    <phoneticPr fontId="6"/>
  </si>
  <si>
    <t>国庫支出金</t>
    <rPh sb="0" eb="2">
      <t>コッコ</t>
    </rPh>
    <rPh sb="2" eb="5">
      <t>シシュツキン</t>
    </rPh>
    <phoneticPr fontId="6"/>
  </si>
  <si>
    <t>寄付金</t>
    <rPh sb="0" eb="3">
      <t>キフキン</t>
    </rPh>
    <phoneticPr fontId="6"/>
  </si>
  <si>
    <t>商工費</t>
    <rPh sb="0" eb="3">
      <t>ショウコウヒ</t>
    </rPh>
    <phoneticPr fontId="6"/>
  </si>
  <si>
    <t>農林水産費</t>
    <rPh sb="0" eb="2">
      <t>ノウリン</t>
    </rPh>
    <rPh sb="2" eb="4">
      <t>スイサン</t>
    </rPh>
    <rPh sb="4" eb="5">
      <t>ヒ</t>
    </rPh>
    <phoneticPr fontId="6"/>
  </si>
  <si>
    <t xml:space="preserve">  </t>
  </si>
  <si>
    <t>繰入金</t>
    <rPh sb="0" eb="3">
      <t>クリイレキン</t>
    </rPh>
    <phoneticPr fontId="6"/>
  </si>
  <si>
    <t>繰越金</t>
    <rPh sb="0" eb="3">
      <t>クリコシキン</t>
    </rPh>
    <phoneticPr fontId="6"/>
  </si>
  <si>
    <t>扶助費</t>
    <rPh sb="0" eb="2">
      <t>フジョ</t>
    </rPh>
    <rPh sb="2" eb="3">
      <t>ヒ</t>
    </rPh>
    <phoneticPr fontId="6"/>
  </si>
  <si>
    <t>諸収入</t>
    <rPh sb="0" eb="3">
      <t>ショシュウニュウ</t>
    </rPh>
    <phoneticPr fontId="6"/>
  </si>
  <si>
    <t>自主財源</t>
    <rPh sb="0" eb="2">
      <t>ジシュ</t>
    </rPh>
    <rPh sb="2" eb="4">
      <t>ザイゲン</t>
    </rPh>
    <phoneticPr fontId="6"/>
  </si>
  <si>
    <t>町債</t>
    <rPh sb="0" eb="1">
      <t>チョウ</t>
    </rPh>
    <rPh sb="1" eb="2">
      <t>サイ</t>
    </rPh>
    <phoneticPr fontId="6"/>
  </si>
  <si>
    <t>議会費</t>
    <rPh sb="0" eb="2">
      <t>ギカイ</t>
    </rPh>
    <rPh sb="2" eb="3">
      <t>ヒ</t>
    </rPh>
    <phoneticPr fontId="6"/>
  </si>
  <si>
    <t>予備費</t>
    <rPh sb="0" eb="3">
      <t>ヨビヒ</t>
    </rPh>
    <phoneticPr fontId="6"/>
  </si>
  <si>
    <t>総務費</t>
    <rPh sb="0" eb="3">
      <t>ソウムヒ</t>
    </rPh>
    <phoneticPr fontId="6"/>
  </si>
  <si>
    <t>土木費</t>
    <rPh sb="0" eb="3">
      <t>ドボクヒ</t>
    </rPh>
    <phoneticPr fontId="6"/>
  </si>
  <si>
    <t>決算額</t>
    <rPh sb="0" eb="3">
      <t>ケッサンガク</t>
    </rPh>
    <phoneticPr fontId="6"/>
  </si>
  <si>
    <t>自　　主　　財　　源</t>
    <rPh sb="0" eb="4">
      <t>ジシュ</t>
    </rPh>
    <rPh sb="6" eb="10">
      <t>ザイゲン</t>
    </rPh>
    <phoneticPr fontId="6"/>
  </si>
  <si>
    <t>災害復旧費</t>
    <rPh sb="0" eb="2">
      <t>サイガイ</t>
    </rPh>
    <rPh sb="2" eb="5">
      <t>フッキュウヒ</t>
    </rPh>
    <phoneticPr fontId="6"/>
  </si>
  <si>
    <t>固定資産税</t>
    <rPh sb="0" eb="2">
      <t>コテイ</t>
    </rPh>
    <rPh sb="2" eb="5">
      <t>シサンゼイ</t>
    </rPh>
    <phoneticPr fontId="6"/>
  </si>
  <si>
    <t>予算額</t>
    <rPh sb="0" eb="3">
      <t>ヨサンガク</t>
    </rPh>
    <phoneticPr fontId="6"/>
  </si>
  <si>
    <t>公債費</t>
    <rPh sb="0" eb="3">
      <t>コウサイヒ</t>
    </rPh>
    <phoneticPr fontId="6"/>
  </si>
  <si>
    <t>民生費</t>
    <rPh sb="0" eb="3">
      <t>ミンセイヒ</t>
    </rPh>
    <phoneticPr fontId="6"/>
  </si>
  <si>
    <t>教育費</t>
    <rPh sb="0" eb="3">
      <t>キョウイクヒ</t>
    </rPh>
    <phoneticPr fontId="6"/>
  </si>
  <si>
    <t>その他の経費</t>
    <rPh sb="0" eb="3">
      <t>ソノタ</t>
    </rPh>
    <rPh sb="4" eb="6">
      <t>ケイヒ</t>
    </rPh>
    <phoneticPr fontId="6"/>
  </si>
  <si>
    <t>衛生費</t>
    <rPh sb="0" eb="3">
      <t>エイセイヒ</t>
    </rPh>
    <phoneticPr fontId="6"/>
  </si>
  <si>
    <t>消防費</t>
    <rPh sb="0" eb="3">
      <t>ショウボウヒ</t>
    </rPh>
    <phoneticPr fontId="6"/>
  </si>
  <si>
    <t>合          計</t>
    <rPh sb="0" eb="1">
      <t>ゴウ</t>
    </rPh>
    <rPh sb="11" eb="12">
      <t>ケイ</t>
    </rPh>
    <phoneticPr fontId="6"/>
  </si>
  <si>
    <t>（補助事業）</t>
    <rPh sb="1" eb="3">
      <t>ホジョ</t>
    </rPh>
    <rPh sb="3" eb="5">
      <t>ジギョウ</t>
    </rPh>
    <phoneticPr fontId="6"/>
  </si>
  <si>
    <t>地方消費税交付金</t>
    <rPh sb="0" eb="2">
      <t>チホウ</t>
    </rPh>
    <rPh sb="2" eb="5">
      <t>ショウヒゼイ</t>
    </rPh>
    <rPh sb="5" eb="8">
      <t>コウフキン</t>
    </rPh>
    <phoneticPr fontId="6"/>
  </si>
  <si>
    <t>資料：企画財政課</t>
    <rPh sb="0" eb="2">
      <t>シリョウ</t>
    </rPh>
    <rPh sb="3" eb="5">
      <t>キカク</t>
    </rPh>
    <rPh sb="5" eb="8">
      <t>ザイセイカ</t>
    </rPh>
    <phoneticPr fontId="6"/>
  </si>
  <si>
    <t>地方特例交付金</t>
    <rPh sb="0" eb="2">
      <t>チホウ</t>
    </rPh>
    <rPh sb="2" eb="4">
      <t>トクレイ</t>
    </rPh>
    <rPh sb="4" eb="7">
      <t>コウフキン</t>
    </rPh>
    <phoneticPr fontId="6"/>
  </si>
  <si>
    <t>依存財源</t>
    <rPh sb="0" eb="2">
      <t>イゾン</t>
    </rPh>
    <rPh sb="2" eb="4">
      <t>ザイゲン</t>
    </rPh>
    <phoneticPr fontId="6"/>
  </si>
  <si>
    <t>配当割交付金</t>
    <rPh sb="0" eb="2">
      <t>ハイトウ</t>
    </rPh>
    <rPh sb="2" eb="3">
      <t>ワ</t>
    </rPh>
    <rPh sb="3" eb="6">
      <t>コウフキン</t>
    </rPh>
    <phoneticPr fontId="6"/>
  </si>
  <si>
    <t>消　費　的　経　費</t>
    <rPh sb="0" eb="3">
      <t>ショウヒ</t>
    </rPh>
    <rPh sb="4" eb="5">
      <t>テキ</t>
    </rPh>
    <rPh sb="6" eb="9">
      <t>ケイヒ</t>
    </rPh>
    <phoneticPr fontId="6"/>
  </si>
  <si>
    <t xml:space="preserve">                                            </t>
  </si>
  <si>
    <t>軽自動車税</t>
    <rPh sb="0" eb="4">
      <t>ケイジドウシャ</t>
    </rPh>
    <rPh sb="4" eb="5">
      <t>ゼイ</t>
    </rPh>
    <phoneticPr fontId="6"/>
  </si>
  <si>
    <t>人件費</t>
    <rPh sb="0" eb="3">
      <t>ジンケンヒ</t>
    </rPh>
    <phoneticPr fontId="6"/>
  </si>
  <si>
    <t>投　資　的　経　費</t>
    <rPh sb="0" eb="5">
      <t>トウシテキ</t>
    </rPh>
    <rPh sb="6" eb="9">
      <t>ケイヒ</t>
    </rPh>
    <phoneticPr fontId="6"/>
  </si>
  <si>
    <t>物件費</t>
    <rPh sb="0" eb="2">
      <t>ブッケン</t>
    </rPh>
    <rPh sb="2" eb="3">
      <t>ヒ</t>
    </rPh>
    <phoneticPr fontId="6"/>
  </si>
  <si>
    <t>維持補修費</t>
    <rPh sb="0" eb="2">
      <t>イジ</t>
    </rPh>
    <rPh sb="2" eb="3">
      <t>ホジュウ</t>
    </rPh>
    <rPh sb="3" eb="4">
      <t>シュウ</t>
    </rPh>
    <rPh sb="4" eb="5">
      <t>ヒ</t>
    </rPh>
    <phoneticPr fontId="6"/>
  </si>
  <si>
    <t>補助費等</t>
    <rPh sb="0" eb="3">
      <t>ホジョヒ</t>
    </rPh>
    <rPh sb="3" eb="4">
      <t>トウ</t>
    </rPh>
    <phoneticPr fontId="6"/>
  </si>
  <si>
    <t>普通建設事業費</t>
    <rPh sb="0" eb="2">
      <t>フツウ</t>
    </rPh>
    <rPh sb="2" eb="4">
      <t>ケンセツ</t>
    </rPh>
    <rPh sb="4" eb="7">
      <t>ジギョウヒ</t>
    </rPh>
    <phoneticPr fontId="6"/>
  </si>
  <si>
    <t>災害復旧事業費</t>
    <rPh sb="0" eb="2">
      <t>サイガイ</t>
    </rPh>
    <rPh sb="2" eb="4">
      <t>フッキュウ</t>
    </rPh>
    <rPh sb="4" eb="7">
      <t>ジギョウヒ</t>
    </rPh>
    <phoneticPr fontId="6"/>
  </si>
  <si>
    <t>積立金</t>
    <rPh sb="0" eb="3">
      <t>ツミタテキン</t>
    </rPh>
    <phoneticPr fontId="6"/>
  </si>
  <si>
    <t>投資及び出資金・貸付金　　　　　　　　　　　　　　　　</t>
    <rPh sb="0" eb="2">
      <t>トウシ</t>
    </rPh>
    <rPh sb="2" eb="3">
      <t>オヨ</t>
    </rPh>
    <rPh sb="4" eb="6">
      <t>シュッシ</t>
    </rPh>
    <rPh sb="6" eb="7">
      <t>シシュツキン</t>
    </rPh>
    <rPh sb="8" eb="11">
      <t>カシツケキン</t>
    </rPh>
    <phoneticPr fontId="6"/>
  </si>
  <si>
    <t>繰出金</t>
    <rPh sb="0" eb="2">
      <t>クリダ</t>
    </rPh>
    <rPh sb="2" eb="3">
      <t>キン</t>
    </rPh>
    <phoneticPr fontId="6"/>
  </si>
  <si>
    <t>※普通会計は一般会計と土地区画整理事業特別会計からなる。</t>
    <rPh sb="1" eb="3">
      <t>フツウ</t>
    </rPh>
    <rPh sb="3" eb="5">
      <t>カイケイ</t>
    </rPh>
    <rPh sb="6" eb="8">
      <t>イッパン</t>
    </rPh>
    <rPh sb="8" eb="10">
      <t>カイケイ</t>
    </rPh>
    <rPh sb="11" eb="13">
      <t>トチ</t>
    </rPh>
    <rPh sb="13" eb="15">
      <t>クカク</t>
    </rPh>
    <rPh sb="15" eb="17">
      <t>セイリ</t>
    </rPh>
    <rPh sb="17" eb="19">
      <t>ジギョウ</t>
    </rPh>
    <rPh sb="19" eb="21">
      <t>トクベツ</t>
    </rPh>
    <rPh sb="21" eb="23">
      <t>カイケイ</t>
    </rPh>
    <phoneticPr fontId="6"/>
  </si>
  <si>
    <t>自動車取得税
交付金</t>
    <rPh sb="0" eb="3">
      <t>ジドウシャ</t>
    </rPh>
    <rPh sb="3" eb="6">
      <t>シュトクゼイ</t>
    </rPh>
    <rPh sb="7" eb="10">
      <t>コウフキン</t>
    </rPh>
    <phoneticPr fontId="6"/>
  </si>
  <si>
    <t>個人町民税</t>
    <rPh sb="0" eb="2">
      <t>コジン</t>
    </rPh>
    <rPh sb="2" eb="5">
      <t>チョウミンゼイ</t>
    </rPh>
    <phoneticPr fontId="6"/>
  </si>
  <si>
    <t>（１）　財政（一般会計）の推移　（歳入）</t>
    <rPh sb="4" eb="6">
      <t>ザイセイ</t>
    </rPh>
    <rPh sb="7" eb="9">
      <t>イッパン</t>
    </rPh>
    <rPh sb="9" eb="11">
      <t>カイケイ</t>
    </rPh>
    <rPh sb="13" eb="15">
      <t>スイイ</t>
    </rPh>
    <rPh sb="17" eb="19">
      <t>サイニュウ</t>
    </rPh>
    <phoneticPr fontId="6"/>
  </si>
  <si>
    <t>法人町民税</t>
    <rPh sb="0" eb="2">
      <t>ホウジン</t>
    </rPh>
    <rPh sb="2" eb="5">
      <t>チョウミンゼイ</t>
    </rPh>
    <phoneticPr fontId="6"/>
  </si>
  <si>
    <t>株式等譲渡所得割交付金</t>
    <rPh sb="0" eb="2">
      <t>カブシキ</t>
    </rPh>
    <rPh sb="2" eb="3">
      <t>トウ</t>
    </rPh>
    <rPh sb="3" eb="5">
      <t>ジョウト</t>
    </rPh>
    <rPh sb="5" eb="7">
      <t>ショトク</t>
    </rPh>
    <rPh sb="7" eb="8">
      <t>ワ</t>
    </rPh>
    <rPh sb="8" eb="11">
      <t>コウフキン</t>
    </rPh>
    <phoneticPr fontId="6"/>
  </si>
  <si>
    <t>総額</t>
    <rPh sb="0" eb="2">
      <t>ソウガク</t>
    </rPh>
    <phoneticPr fontId="6"/>
  </si>
  <si>
    <t>寄附金</t>
    <rPh sb="0" eb="2">
      <t>キフ</t>
    </rPh>
    <rPh sb="2" eb="3">
      <t>キフキン</t>
    </rPh>
    <phoneticPr fontId="6"/>
  </si>
  <si>
    <t>小計</t>
    <rPh sb="0" eb="2">
      <t>ショウケイ</t>
    </rPh>
    <phoneticPr fontId="6"/>
  </si>
  <si>
    <t>※決算額及び構成比は、地方財政状況調査表作成要領の数値を用いる。</t>
    <rPh sb="1" eb="4">
      <t>ケッサンガク</t>
    </rPh>
    <rPh sb="4" eb="5">
      <t>オヨ</t>
    </rPh>
    <rPh sb="6" eb="9">
      <t>コウセイヒ</t>
    </rPh>
    <rPh sb="11" eb="13">
      <t>チホウ</t>
    </rPh>
    <rPh sb="13" eb="15">
      <t>ザイセイ</t>
    </rPh>
    <rPh sb="15" eb="17">
      <t>ジョウキョウ</t>
    </rPh>
    <rPh sb="17" eb="19">
      <t>チョウサ</t>
    </rPh>
    <rPh sb="19" eb="20">
      <t>ヒョウ</t>
    </rPh>
    <rPh sb="20" eb="22">
      <t>サクセイ</t>
    </rPh>
    <rPh sb="22" eb="24">
      <t>ヨウリョウ</t>
    </rPh>
    <rPh sb="25" eb="27">
      <t>スウチ</t>
    </rPh>
    <rPh sb="28" eb="29">
      <t>モチ</t>
    </rPh>
    <phoneticPr fontId="6"/>
  </si>
  <si>
    <t>※人口は各年度末（3月31日）現在の人口である。</t>
    <rPh sb="1" eb="3">
      <t>ジンコウ</t>
    </rPh>
    <rPh sb="4" eb="5">
      <t>カク</t>
    </rPh>
    <rPh sb="5" eb="8">
      <t>ネンドマツ</t>
    </rPh>
    <rPh sb="10" eb="11">
      <t>ガツ</t>
    </rPh>
    <rPh sb="13" eb="14">
      <t>ヒ</t>
    </rPh>
    <rPh sb="15" eb="17">
      <t>ゲンザイ</t>
    </rPh>
    <rPh sb="18" eb="20">
      <t>ジンコウ</t>
    </rPh>
    <phoneticPr fontId="6"/>
  </si>
  <si>
    <t>（単独事業）</t>
    <rPh sb="1" eb="3">
      <t>タンドク</t>
    </rPh>
    <rPh sb="3" eb="5">
      <t>ジギョウ</t>
    </rPh>
    <phoneticPr fontId="6"/>
  </si>
  <si>
    <t>投資及び支出金・貸付金　　　　　　　　　　　　　　　　</t>
    <rPh sb="0" eb="2">
      <t>トウシ</t>
    </rPh>
    <rPh sb="2" eb="3">
      <t>オヨ</t>
    </rPh>
    <rPh sb="4" eb="7">
      <t>シシュツキン</t>
    </rPh>
    <rPh sb="8" eb="11">
      <t>カシツケキン</t>
    </rPh>
    <phoneticPr fontId="6"/>
  </si>
  <si>
    <t>※決算額及び構成比は、地方財政状況調査表作成要領の数値を用いる。</t>
    <rPh sb="1" eb="4">
      <t>ケッサンガク</t>
    </rPh>
    <rPh sb="4" eb="5">
      <t>オヨ</t>
    </rPh>
    <rPh sb="6" eb="9">
      <t>コウセイヒ</t>
    </rPh>
    <rPh sb="11" eb="12">
      <t>チホウ</t>
    </rPh>
    <rPh sb="13" eb="14">
      <t>ザイセイ</t>
    </rPh>
    <rPh sb="15" eb="16">
      <t>ジョウキョウ</t>
    </rPh>
    <rPh sb="17" eb="18">
      <t>チョウサ</t>
    </rPh>
    <rPh sb="19" eb="20">
      <t>ヒョウ</t>
    </rPh>
    <rPh sb="20" eb="21">
      <t>サクセイ</t>
    </rPh>
    <rPh sb="22" eb="23">
      <t>ヨウリョウ</t>
    </rPh>
    <rPh sb="25" eb="26">
      <t>スウチ</t>
    </rPh>
    <rPh sb="28" eb="29">
      <t>モチ</t>
    </rPh>
    <phoneticPr fontId="6"/>
  </si>
  <si>
    <t>個人町民税</t>
    <rPh sb="0" eb="2">
      <t>コジン</t>
    </rPh>
    <rPh sb="2" eb="4">
      <t>チョウミン</t>
    </rPh>
    <rPh sb="4" eb="5">
      <t>ゼイ</t>
    </rPh>
    <phoneticPr fontId="13"/>
  </si>
  <si>
    <t>法人町民税</t>
    <rPh sb="0" eb="2">
      <t>ホウジン</t>
    </rPh>
    <rPh sb="2" eb="5">
      <t>チョウミンゼイ</t>
    </rPh>
    <phoneticPr fontId="13"/>
  </si>
  <si>
    <t>固定資産税</t>
    <rPh sb="0" eb="2">
      <t>コテイ</t>
    </rPh>
    <rPh sb="2" eb="5">
      <t>シサンゼイ</t>
    </rPh>
    <phoneticPr fontId="13"/>
  </si>
  <si>
    <t>軽自動車税</t>
    <rPh sb="0" eb="4">
      <t>ケイジドウシャ</t>
    </rPh>
    <rPh sb="4" eb="5">
      <t>ゼイ</t>
    </rPh>
    <phoneticPr fontId="13"/>
  </si>
  <si>
    <t xml:space="preserve"> 区分</t>
    <rPh sb="1" eb="3">
      <t>クブン</t>
    </rPh>
    <phoneticPr fontId="6"/>
  </si>
  <si>
    <t>特別土地保有税</t>
    <rPh sb="0" eb="2">
      <t>トクベツ</t>
    </rPh>
    <rPh sb="2" eb="4">
      <t>トチ</t>
    </rPh>
    <rPh sb="4" eb="7">
      <t>ホユウゼイ</t>
    </rPh>
    <phoneticPr fontId="13"/>
  </si>
  <si>
    <t>収入済額</t>
    <rPh sb="0" eb="2">
      <t>シュウニュウ</t>
    </rPh>
    <rPh sb="2" eb="3">
      <t>ス</t>
    </rPh>
    <rPh sb="3" eb="4">
      <t>ガク</t>
    </rPh>
    <phoneticPr fontId="13"/>
  </si>
  <si>
    <t>徴収率</t>
    <rPh sb="0" eb="1">
      <t>チョウ</t>
    </rPh>
    <rPh sb="1" eb="2">
      <t>ビシュウ</t>
    </rPh>
    <rPh sb="2" eb="3">
      <t>リツ</t>
    </rPh>
    <phoneticPr fontId="13"/>
  </si>
  <si>
    <t>資料：税務課</t>
    <rPh sb="0" eb="2">
      <t>シリョウ</t>
    </rPh>
    <rPh sb="3" eb="6">
      <t>ゼイムカ</t>
    </rPh>
    <phoneticPr fontId="13"/>
  </si>
  <si>
    <t>（５）　年度別町税徴収状況</t>
    <rPh sb="4" eb="7">
      <t>ネンドベツ</t>
    </rPh>
    <rPh sb="7" eb="8">
      <t>チョウ</t>
    </rPh>
    <rPh sb="8" eb="9">
      <t>チョウゼイ</t>
    </rPh>
    <rPh sb="9" eb="10">
      <t>チョウ</t>
    </rPh>
    <rPh sb="10" eb="11">
      <t>ビシュウ</t>
    </rPh>
    <rPh sb="11" eb="13">
      <t>ジョウキョウ</t>
    </rPh>
    <phoneticPr fontId="13"/>
  </si>
  <si>
    <t>（単位：千円）</t>
    <rPh sb="1" eb="3">
      <t>タンイ</t>
    </rPh>
    <rPh sb="4" eb="5">
      <t>セン</t>
    </rPh>
    <phoneticPr fontId="6"/>
  </si>
  <si>
    <t>国の予算貸付、政府関係機関貸付</t>
    <rPh sb="0" eb="1">
      <t>クニ</t>
    </rPh>
    <rPh sb="2" eb="4">
      <t>ヨサン</t>
    </rPh>
    <rPh sb="4" eb="6">
      <t>カシツケ</t>
    </rPh>
    <rPh sb="7" eb="9">
      <t>セイフ</t>
    </rPh>
    <rPh sb="9" eb="11">
      <t>カンケイ</t>
    </rPh>
    <rPh sb="11" eb="13">
      <t>キカン</t>
    </rPh>
    <rPh sb="13" eb="15">
      <t>カシツケ</t>
    </rPh>
    <phoneticPr fontId="6"/>
  </si>
  <si>
    <t>市中銀行</t>
    <rPh sb="0" eb="2">
      <t>シチュウ</t>
    </rPh>
    <rPh sb="2" eb="4">
      <t>ギンコウ</t>
    </rPh>
    <phoneticPr fontId="6"/>
  </si>
  <si>
    <t>その他の金融機関</t>
    <rPh sb="2" eb="3">
      <t>タ</t>
    </rPh>
    <rPh sb="4" eb="6">
      <t>キンユウ</t>
    </rPh>
    <rPh sb="6" eb="8">
      <t>キカン</t>
    </rPh>
    <phoneticPr fontId="6"/>
  </si>
  <si>
    <t>保険会社等</t>
    <rPh sb="0" eb="2">
      <t>ホケン</t>
    </rPh>
    <rPh sb="2" eb="4">
      <t>カイシャ</t>
    </rPh>
    <rPh sb="4" eb="5">
      <t>ナド</t>
    </rPh>
    <phoneticPr fontId="6"/>
  </si>
  <si>
    <t>交付公債</t>
    <rPh sb="0" eb="2">
      <t>コウフ</t>
    </rPh>
    <rPh sb="2" eb="4">
      <t>コウサイ</t>
    </rPh>
    <phoneticPr fontId="6"/>
  </si>
  <si>
    <t>市場公募債</t>
    <rPh sb="0" eb="2">
      <t>シジョウ</t>
    </rPh>
    <rPh sb="2" eb="5">
      <t>コウボサイ</t>
    </rPh>
    <phoneticPr fontId="6"/>
  </si>
  <si>
    <t>共済等</t>
    <rPh sb="0" eb="2">
      <t>キョウサイ</t>
    </rPh>
    <rPh sb="2" eb="3">
      <t>ナド</t>
    </rPh>
    <phoneticPr fontId="6"/>
  </si>
  <si>
    <t>政府保証付外債</t>
    <rPh sb="0" eb="2">
      <t>セイフ</t>
    </rPh>
    <rPh sb="2" eb="4">
      <t>ホショウ</t>
    </rPh>
    <rPh sb="4" eb="5">
      <t>ツ</t>
    </rPh>
    <rPh sb="5" eb="7">
      <t>ガイサイ</t>
    </rPh>
    <phoneticPr fontId="6"/>
  </si>
  <si>
    <t>その他</t>
    <rPh sb="2" eb="3">
      <t>タ</t>
    </rPh>
    <phoneticPr fontId="6"/>
  </si>
  <si>
    <t>※決算統計において、平成19年度までは、政府資金の内訳として、財政融資資金と郵政公社資金に区分していたが、</t>
    <rPh sb="1" eb="3">
      <t>ケッサン</t>
    </rPh>
    <rPh sb="3" eb="5">
      <t>トウケイ</t>
    </rPh>
    <rPh sb="10" eb="12">
      <t>ヘイセイ</t>
    </rPh>
    <rPh sb="14" eb="16">
      <t>ネンド</t>
    </rPh>
    <rPh sb="20" eb="22">
      <t>セイフ</t>
    </rPh>
    <rPh sb="22" eb="24">
      <t>シキン</t>
    </rPh>
    <rPh sb="25" eb="27">
      <t>ウチワケ</t>
    </rPh>
    <rPh sb="31" eb="33">
      <t>ザイセイ</t>
    </rPh>
    <rPh sb="33" eb="35">
      <t>ユウシ</t>
    </rPh>
    <rPh sb="35" eb="37">
      <t>シキン</t>
    </rPh>
    <rPh sb="38" eb="40">
      <t>ユウセイ</t>
    </rPh>
    <rPh sb="40" eb="42">
      <t>コウシャ</t>
    </rPh>
    <rPh sb="42" eb="44">
      <t>シキン</t>
    </rPh>
    <rPh sb="45" eb="47">
      <t>クブン</t>
    </rPh>
    <phoneticPr fontId="6"/>
  </si>
  <si>
    <t>平成20年度からは財政融資資金と旧郵政公社資金として区分しているため上記様式を変更。</t>
    <rPh sb="0" eb="2">
      <t>ヘイセイ</t>
    </rPh>
    <rPh sb="4" eb="6">
      <t>ネンド</t>
    </rPh>
    <rPh sb="9" eb="11">
      <t>ザイセイ</t>
    </rPh>
    <rPh sb="11" eb="13">
      <t>ユウシ</t>
    </rPh>
    <rPh sb="13" eb="15">
      <t>シキン</t>
    </rPh>
    <rPh sb="16" eb="17">
      <t>キュウ</t>
    </rPh>
    <rPh sb="17" eb="19">
      <t>ユウセイ</t>
    </rPh>
    <rPh sb="19" eb="21">
      <t>コウシャ</t>
    </rPh>
    <rPh sb="21" eb="23">
      <t>シキン</t>
    </rPh>
    <rPh sb="26" eb="28">
      <t>クブン</t>
    </rPh>
    <rPh sb="34" eb="36">
      <t>ジョウキ</t>
    </rPh>
    <rPh sb="36" eb="38">
      <t>ヨウシキ</t>
    </rPh>
    <rPh sb="39" eb="41">
      <t>ヘンコウ</t>
    </rPh>
    <phoneticPr fontId="6"/>
  </si>
  <si>
    <t>資料：企画財政課　</t>
    <rPh sb="0" eb="2">
      <t>シリョウ</t>
    </rPh>
    <rPh sb="3" eb="5">
      <t>キカク</t>
    </rPh>
    <rPh sb="5" eb="7">
      <t>ザイセイ</t>
    </rPh>
    <rPh sb="7" eb="8">
      <t>カ</t>
    </rPh>
    <phoneticPr fontId="6"/>
  </si>
  <si>
    <t>資料：企画財政課　</t>
  </si>
  <si>
    <t>区　　分</t>
    <rPh sb="0" eb="4">
      <t>クブン</t>
    </rPh>
    <phoneticPr fontId="13"/>
  </si>
  <si>
    <t>構成比
（％）</t>
    <rPh sb="0" eb="3">
      <t>コウセイヒ</t>
    </rPh>
    <phoneticPr fontId="6"/>
  </si>
  <si>
    <t>内 訳</t>
    <rPh sb="0" eb="1">
      <t>ナイ</t>
    </rPh>
    <rPh sb="2" eb="3">
      <t>ヤク</t>
    </rPh>
    <phoneticPr fontId="6"/>
  </si>
  <si>
    <t>環境性能割
交付金</t>
  </si>
  <si>
    <t>内　訳</t>
    <rPh sb="0" eb="1">
      <t>ナイ</t>
    </rPh>
    <rPh sb="2" eb="3">
      <t>ヤク</t>
    </rPh>
    <phoneticPr fontId="6"/>
  </si>
  <si>
    <t>***</t>
  </si>
  <si>
    <t>　借　入　先</t>
    <rPh sb="1" eb="2">
      <t>シャク</t>
    </rPh>
    <rPh sb="3" eb="4">
      <t>イリ</t>
    </rPh>
    <rPh sb="5" eb="6">
      <t>サキ</t>
    </rPh>
    <phoneticPr fontId="6"/>
  </si>
  <si>
    <t>　旧　郵　政　公　社　資　金</t>
    <rPh sb="1" eb="2">
      <t>キュウ</t>
    </rPh>
    <rPh sb="3" eb="4">
      <t>ユウ</t>
    </rPh>
    <rPh sb="5" eb="6">
      <t>セイ</t>
    </rPh>
    <rPh sb="7" eb="8">
      <t>コウ</t>
    </rPh>
    <rPh sb="9" eb="10">
      <t>シャ</t>
    </rPh>
    <rPh sb="11" eb="12">
      <t>シ</t>
    </rPh>
    <rPh sb="13" eb="14">
      <t>カネ</t>
    </rPh>
    <phoneticPr fontId="6"/>
  </si>
  <si>
    <t xml:space="preserve"> 款別</t>
    <rPh sb="1" eb="2">
      <t>カン</t>
    </rPh>
    <rPh sb="2" eb="3">
      <t>ベツ</t>
    </rPh>
    <phoneticPr fontId="6"/>
  </si>
  <si>
    <t>（単位：円）</t>
    <rPh sb="1" eb="3">
      <t>タンイ</t>
    </rPh>
    <phoneticPr fontId="14"/>
  </si>
  <si>
    <t xml:space="preserve">年度 </t>
    <rPh sb="0" eb="2">
      <t>ネンドベツ</t>
    </rPh>
    <phoneticPr fontId="6"/>
  </si>
  <si>
    <t>交通安全対策
特別交付金</t>
    <rPh sb="0" eb="2">
      <t>コウツウ</t>
    </rPh>
    <rPh sb="2" eb="4">
      <t>アンゼン</t>
    </rPh>
    <rPh sb="4" eb="6">
      <t>タイサク</t>
    </rPh>
    <rPh sb="7" eb="9">
      <t>トクベツ</t>
    </rPh>
    <rPh sb="9" eb="12">
      <t>コウフキン</t>
    </rPh>
    <phoneticPr fontId="6"/>
  </si>
  <si>
    <t>（２）　財政（一般会計）の推移　（歳出）</t>
    <rPh sb="4" eb="6">
      <t>ザイセイ</t>
    </rPh>
    <rPh sb="7" eb="9">
      <t>イッパン</t>
    </rPh>
    <rPh sb="9" eb="11">
      <t>カイケイ</t>
    </rPh>
    <rPh sb="13" eb="15">
      <t>スイイ</t>
    </rPh>
    <rPh sb="17" eb="18">
      <t>サイニュウ</t>
    </rPh>
    <rPh sb="18" eb="19">
      <t>シュツ</t>
    </rPh>
    <phoneticPr fontId="6"/>
  </si>
  <si>
    <t>（３）　歳入の推移　（性質別財源）</t>
    <rPh sb="4" eb="6">
      <t>サイニュウ</t>
    </rPh>
    <rPh sb="7" eb="9">
      <t>スイイ</t>
    </rPh>
    <rPh sb="11" eb="13">
      <t>セイシツ</t>
    </rPh>
    <rPh sb="13" eb="14">
      <t>ベツ</t>
    </rPh>
    <rPh sb="14" eb="16">
      <t>ザイゲン</t>
    </rPh>
    <phoneticPr fontId="6"/>
  </si>
  <si>
    <t>決算額
（千円）</t>
    <rPh sb="0" eb="3">
      <t>ケッサンガク</t>
    </rPh>
    <rPh sb="5" eb="7">
      <t>センエン</t>
    </rPh>
    <phoneticPr fontId="6"/>
  </si>
  <si>
    <t>人口一人当</t>
  </si>
  <si>
    <t>たり金額（円）</t>
    <rPh sb="2" eb="4">
      <t>キンガク</t>
    </rPh>
    <rPh sb="5" eb="6">
      <t>エン</t>
    </rPh>
    <phoneticPr fontId="6"/>
  </si>
  <si>
    <t>分担金及び
負担金</t>
    <rPh sb="0" eb="2">
      <t>ブンタン</t>
    </rPh>
    <rPh sb="2" eb="3">
      <t>フタンキン</t>
    </rPh>
    <rPh sb="3" eb="4">
      <t>オヨ</t>
    </rPh>
    <rPh sb="6" eb="9">
      <t>フタンキン</t>
    </rPh>
    <phoneticPr fontId="6"/>
  </si>
  <si>
    <t>使用料及び
手数料</t>
    <rPh sb="0" eb="3">
      <t>シヨウリョウ</t>
    </rPh>
    <rPh sb="3" eb="4">
      <t>オヨ</t>
    </rPh>
    <rPh sb="6" eb="9">
      <t>テスウリョウ</t>
    </rPh>
    <phoneticPr fontId="6"/>
  </si>
  <si>
    <t>依　　存　　財　　源</t>
    <rPh sb="0" eb="4">
      <t>イゾン</t>
    </rPh>
    <rPh sb="6" eb="10">
      <t>ザイゲン</t>
    </rPh>
    <phoneticPr fontId="6"/>
  </si>
  <si>
    <t>地方消費税
交付金</t>
    <rPh sb="0" eb="2">
      <t>チホウ</t>
    </rPh>
    <rPh sb="2" eb="4">
      <t>ショウヒ</t>
    </rPh>
    <rPh sb="4" eb="5">
      <t>コウフゼイ</t>
    </rPh>
    <rPh sb="6" eb="9">
      <t>コウフキン</t>
    </rPh>
    <phoneticPr fontId="6"/>
  </si>
  <si>
    <t>地 方 特 例
交  付  金</t>
    <rPh sb="0" eb="1">
      <t>チ</t>
    </rPh>
    <rPh sb="2" eb="3">
      <t>ホウ</t>
    </rPh>
    <rPh sb="4" eb="5">
      <t>トク</t>
    </rPh>
    <rPh sb="6" eb="7">
      <t>レイ</t>
    </rPh>
    <rPh sb="8" eb="9">
      <t>コウ</t>
    </rPh>
    <rPh sb="11" eb="12">
      <t>ヅケ</t>
    </rPh>
    <rPh sb="14" eb="15">
      <t>キン</t>
    </rPh>
    <phoneticPr fontId="6"/>
  </si>
  <si>
    <t>合　　　　　　　計</t>
    <rPh sb="0" eb="9">
      <t>ゴウケイ</t>
    </rPh>
    <phoneticPr fontId="6"/>
  </si>
  <si>
    <t>（４）　歳出の推移　（性質別経費）</t>
    <rPh sb="4" eb="6">
      <t>サイシュツ</t>
    </rPh>
    <rPh sb="7" eb="9">
      <t>スイイ</t>
    </rPh>
    <rPh sb="11" eb="13">
      <t>セイシツ</t>
    </rPh>
    <rPh sb="13" eb="14">
      <t>ベツ</t>
    </rPh>
    <rPh sb="14" eb="16">
      <t>ケイヒ</t>
    </rPh>
    <phoneticPr fontId="6"/>
  </si>
  <si>
    <t>普通建設
事業費</t>
    <rPh sb="0" eb="2">
      <t>フツウ</t>
    </rPh>
    <rPh sb="2" eb="4">
      <t>ケンセツ</t>
    </rPh>
    <rPh sb="5" eb="8">
      <t>ジギョウヒ</t>
    </rPh>
    <phoneticPr fontId="6"/>
  </si>
  <si>
    <t>法人事業税
交付金</t>
  </si>
  <si>
    <t>災害復旧
事業費</t>
    <rPh sb="0" eb="2">
      <t>サイガイ</t>
    </rPh>
    <rPh sb="2" eb="4">
      <t>フッキュウ</t>
    </rPh>
    <rPh sb="5" eb="8">
      <t>ジギョウヒ</t>
    </rPh>
    <phoneticPr fontId="6"/>
  </si>
  <si>
    <t>（単位：千円）</t>
    <rPh sb="1" eb="3">
      <t>タンイ</t>
    </rPh>
    <rPh sb="4" eb="6">
      <t>センエン</t>
    </rPh>
    <phoneticPr fontId="13"/>
  </si>
  <si>
    <t>年　　度</t>
    <rPh sb="0" eb="4">
      <t>ネンド</t>
    </rPh>
    <phoneticPr fontId="13"/>
  </si>
  <si>
    <t>合　　計</t>
    <rPh sb="0" eb="4">
      <t>ゴウケイ</t>
    </rPh>
    <phoneticPr fontId="13"/>
  </si>
  <si>
    <t>電　気　税</t>
    <rPh sb="0" eb="3">
      <t>デンキ</t>
    </rPh>
    <rPh sb="4" eb="5">
      <t>ゼイ</t>
    </rPh>
    <phoneticPr fontId="13"/>
  </si>
  <si>
    <t>調  定  額</t>
    <rPh sb="0" eb="1">
      <t>チョウ</t>
    </rPh>
    <rPh sb="3" eb="7">
      <t>テイガク</t>
    </rPh>
    <phoneticPr fontId="13"/>
  </si>
  <si>
    <t>（6） 地方債借入先別現在高の状況（普通会計）</t>
    <rPh sb="4" eb="7">
      <t>チホウサイ</t>
    </rPh>
    <rPh sb="7" eb="9">
      <t>カリイレ</t>
    </rPh>
    <rPh sb="9" eb="10">
      <t>サキ</t>
    </rPh>
    <rPh sb="10" eb="11">
      <t>ベツ</t>
    </rPh>
    <rPh sb="11" eb="13">
      <t>ゲンザイ</t>
    </rPh>
    <rPh sb="13" eb="14">
      <t>ダカ</t>
    </rPh>
    <rPh sb="15" eb="17">
      <t>ジョウキョウ</t>
    </rPh>
    <rPh sb="18" eb="20">
      <t>フツウ</t>
    </rPh>
    <rPh sb="20" eb="22">
      <t>カイケイ</t>
    </rPh>
    <phoneticPr fontId="6"/>
  </si>
  <si>
    <t>年　度　　</t>
    <rPh sb="0" eb="1">
      <t>トシ</t>
    </rPh>
    <rPh sb="2" eb="3">
      <t>ド</t>
    </rPh>
    <phoneticPr fontId="6"/>
  </si>
  <si>
    <t>　財　政　融　資　資　金</t>
    <rPh sb="1" eb="2">
      <t>ザイ</t>
    </rPh>
    <rPh sb="3" eb="4">
      <t>セイ</t>
    </rPh>
    <rPh sb="5" eb="6">
      <t>ユウ</t>
    </rPh>
    <rPh sb="7" eb="8">
      <t>シ</t>
    </rPh>
    <rPh sb="9" eb="10">
      <t>シ</t>
    </rPh>
    <rPh sb="11" eb="12">
      <t>カネ</t>
    </rPh>
    <phoneticPr fontId="6"/>
  </si>
  <si>
    <t>（ア） （イ）以外のもの</t>
    <rPh sb="7" eb="9">
      <t>イガイ</t>
    </rPh>
    <phoneticPr fontId="6"/>
  </si>
  <si>
    <t>（イ）　うち旧資金運用部資金</t>
    <rPh sb="6" eb="7">
      <t>キュウ</t>
    </rPh>
    <rPh sb="7" eb="9">
      <t>シキン</t>
    </rPh>
    <rPh sb="9" eb="11">
      <t>ウンヨウ</t>
    </rPh>
    <rPh sb="11" eb="12">
      <t>ブ</t>
    </rPh>
    <rPh sb="12" eb="14">
      <t>シキン</t>
    </rPh>
    <phoneticPr fontId="6"/>
  </si>
  <si>
    <t>（ア）　旧郵便貯金資金</t>
    <rPh sb="4" eb="5">
      <t>キュウ</t>
    </rPh>
    <rPh sb="5" eb="7">
      <t>ユウビン</t>
    </rPh>
    <rPh sb="7" eb="9">
      <t>チョキン</t>
    </rPh>
    <rPh sb="9" eb="11">
      <t>シキン</t>
    </rPh>
    <phoneticPr fontId="6"/>
  </si>
  <si>
    <t>（イ）　旧簡易生命保険資金</t>
    <rPh sb="4" eb="5">
      <t>キュウ</t>
    </rPh>
    <rPh sb="5" eb="7">
      <t>カンイ</t>
    </rPh>
    <rPh sb="7" eb="9">
      <t>セイメイ</t>
    </rPh>
    <rPh sb="9" eb="11">
      <t>ホケン</t>
    </rPh>
    <rPh sb="11" eb="13">
      <t>シキン</t>
    </rPh>
    <phoneticPr fontId="6"/>
  </si>
  <si>
    <t>法人事業税交付金</t>
  </si>
  <si>
    <t>環境性能割交付金</t>
  </si>
  <si>
    <t>地方公共団体金融機構資金</t>
  </si>
  <si>
    <t>町たばこ税</t>
    <rPh sb="0" eb="1">
      <t>チョウ</t>
    </rPh>
    <rPh sb="4" eb="5">
      <t>ゼイ</t>
    </rPh>
    <phoneticPr fontId="13"/>
  </si>
  <si>
    <t>歳入（決算額）</t>
    <rPh sb="0" eb="2">
      <t>サイニュウ</t>
    </rPh>
    <rPh sb="3" eb="5">
      <t>ケッサン</t>
    </rPh>
    <rPh sb="5" eb="6">
      <t>ガク</t>
    </rPh>
    <phoneticPr fontId="6"/>
  </si>
  <si>
    <t>歳出（決算額）</t>
    <rPh sb="0" eb="2">
      <t>サイシュツ</t>
    </rPh>
    <rPh sb="3" eb="5">
      <t>ケッサン</t>
    </rPh>
    <rPh sb="5" eb="6">
      <t>ガク</t>
    </rPh>
    <phoneticPr fontId="6"/>
  </si>
  <si>
    <t>H29</t>
    <phoneticPr fontId="6"/>
  </si>
  <si>
    <t>R元</t>
    <rPh sb="1" eb="2">
      <t>モト</t>
    </rPh>
    <phoneticPr fontId="6"/>
  </si>
  <si>
    <t>H30</t>
    <phoneticPr fontId="6"/>
  </si>
  <si>
    <t>R2</t>
    <phoneticPr fontId="6"/>
  </si>
  <si>
    <t>町たばこ税</t>
    <rPh sb="0" eb="1">
      <t>マチ</t>
    </rPh>
    <rPh sb="4" eb="5">
      <t>ゼイ</t>
    </rPh>
    <phoneticPr fontId="6"/>
  </si>
  <si>
    <t>（１）一般会計決算状況（令和2年度）　（Ｐ167,168参照）</t>
    <rPh sb="3" eb="5">
      <t>イッパン</t>
    </rPh>
    <rPh sb="5" eb="7">
      <t>カイケイ</t>
    </rPh>
    <rPh sb="7" eb="9">
      <t>ケッサン</t>
    </rPh>
    <rPh sb="9" eb="11">
      <t>ジョウキョウ</t>
    </rPh>
    <rPh sb="12" eb="14">
      <t>レイワ</t>
    </rPh>
    <rPh sb="15" eb="17">
      <t>ネンド</t>
    </rPh>
    <rPh sb="28" eb="30">
      <t>サンショウ</t>
    </rPh>
    <phoneticPr fontId="6"/>
  </si>
  <si>
    <t>（２）　普通会計決算の性質別財源と経費の状況（令和2年度）　（Ｐ169,170参照）</t>
    <rPh sb="4" eb="6">
      <t>フツウ</t>
    </rPh>
    <rPh sb="6" eb="8">
      <t>カイケイ</t>
    </rPh>
    <rPh sb="8" eb="10">
      <t>ケッサン</t>
    </rPh>
    <rPh sb="11" eb="13">
      <t>セイシツ</t>
    </rPh>
    <rPh sb="13" eb="14">
      <t>ベツ</t>
    </rPh>
    <rPh sb="14" eb="16">
      <t>ザイゲン</t>
    </rPh>
    <rPh sb="17" eb="19">
      <t>ケイヒ</t>
    </rPh>
    <rPh sb="20" eb="22">
      <t>ジョウキョウ</t>
    </rPh>
    <rPh sb="23" eb="25">
      <t>レイワ</t>
    </rPh>
    <rPh sb="26" eb="28">
      <t>ネンド</t>
    </rPh>
    <phoneticPr fontId="6"/>
  </si>
  <si>
    <t>（３）　年度別一般会計決算の推移（Ｐ167,168参照）</t>
    <rPh sb="4" eb="7">
      <t>ネンドベツ</t>
    </rPh>
    <rPh sb="7" eb="9">
      <t>イッパン</t>
    </rPh>
    <rPh sb="9" eb="11">
      <t>カイケイ</t>
    </rPh>
    <rPh sb="11" eb="13">
      <t>ケッサン</t>
    </rPh>
    <rPh sb="14" eb="16">
      <t>スイイ</t>
    </rPh>
    <rPh sb="25" eb="27">
      <t>サンショウ</t>
    </rPh>
    <phoneticPr fontId="6"/>
  </si>
  <si>
    <t>（４）　令和2年度の町税徴収状況（収入済額）（Ｐ171参照）</t>
    <rPh sb="4" eb="6">
      <t>レイワ</t>
    </rPh>
    <rPh sb="7" eb="9">
      <t>ネンド</t>
    </rPh>
    <rPh sb="10" eb="12">
      <t>チョウゼイ</t>
    </rPh>
    <rPh sb="12" eb="14">
      <t>チョウシュウ</t>
    </rPh>
    <rPh sb="14" eb="16">
      <t>ジョウキョウ</t>
    </rPh>
    <rPh sb="17" eb="19">
      <t>シュウニュウ</t>
    </rPh>
    <rPh sb="19" eb="20">
      <t>ズ</t>
    </rPh>
    <rPh sb="20" eb="21">
      <t>ガク</t>
    </rPh>
    <rPh sb="27" eb="29">
      <t>サンショウ</t>
    </rPh>
    <phoneticPr fontId="6"/>
  </si>
  <si>
    <t>※上記は、一般会計、土地区画整理事業特別会計からなる普通会計の数値とする。</t>
    <rPh sb="1" eb="3">
      <t>ジョウキ</t>
    </rPh>
    <rPh sb="5" eb="7">
      <t>イッパン</t>
    </rPh>
    <rPh sb="7" eb="9">
      <t>カイケイ</t>
    </rPh>
    <rPh sb="10" eb="12">
      <t>トチ</t>
    </rPh>
    <rPh sb="12" eb="14">
      <t>クカク</t>
    </rPh>
    <rPh sb="14" eb="16">
      <t>セイリ</t>
    </rPh>
    <rPh sb="16" eb="18">
      <t>ジギョウ</t>
    </rPh>
    <rPh sb="18" eb="20">
      <t>トクベツ</t>
    </rPh>
    <rPh sb="20" eb="22">
      <t>カイケイ</t>
    </rPh>
    <rPh sb="26" eb="28">
      <t>フツウ</t>
    </rPh>
    <rPh sb="28" eb="30">
      <t>カイケイ</t>
    </rPh>
    <rPh sb="31" eb="33">
      <t>スウチ</t>
    </rPh>
    <phoneticPr fontId="6"/>
  </si>
  <si>
    <t>※上記は、一般会計、土地区画整理事業特別会計からなる普通会計の数値とする。</t>
    <phoneticPr fontId="6"/>
  </si>
  <si>
    <t>平成29年度</t>
  </si>
  <si>
    <t>平成30年度</t>
  </si>
  <si>
    <t>令和元年度</t>
  </si>
  <si>
    <t>令和2年度</t>
  </si>
  <si>
    <t>平成26年度</t>
  </si>
  <si>
    <t>平成27年度</t>
  </si>
  <si>
    <t>平成28年度</t>
  </si>
  <si>
    <t>平成25年度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</si>
</sst>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43" formatCode="_ * #,##0.00_ ;_ * \-#,##0.00_ ;_ * &quot;-&quot;??_ ;_ @_ "/>
    <numFmt numFmtId="176" formatCode="#,##0.0000;[Red]#,##0.0000"/>
    <numFmt numFmtId="177" formatCode="#,##0.00;[Red]#,##0.00"/>
    <numFmt numFmtId="178" formatCode="#,##0;[Red]#,##0"/>
    <numFmt numFmtId="179" formatCode="#,##0_ "/>
    <numFmt numFmtId="180" formatCode="0.00000"/>
    <numFmt numFmtId="181" formatCode="0.0_ "/>
    <numFmt numFmtId="182" formatCode="0;[Red]0"/>
    <numFmt numFmtId="183" formatCode="0_ "/>
    <numFmt numFmtId="184" formatCode="0_ ;[Red]\-0\ "/>
    <numFmt numFmtId="185" formatCode="_(&quot;$&quot;* #,##0.00_);_(&quot;$&quot;* \(#,##0.00\);_(&quot;$&quot;* &quot;-&quot;??_);_(@_)"/>
    <numFmt numFmtId="186" formatCode="_(&quot;$&quot;* #,##0_);_(&quot;$&quot;* \(#,##0\);_(&quot;$&quot;* &quot;-&quot;_);_(@_)"/>
    <numFmt numFmtId="187" formatCode="0.0&quot;%&quot;"/>
  </numFmts>
  <fonts count="16">
    <font>
      <sz val="12"/>
      <name val="ＭＳ Ｐ明朝"/>
      <family val="1"/>
    </font>
    <font>
      <i/>
      <sz val="11"/>
      <name val="明朝"/>
      <family val="1"/>
    </font>
    <font>
      <sz val="10"/>
      <name val="Arial"/>
      <family val="2"/>
    </font>
    <font>
      <sz val="10"/>
      <name val="MS Sans Serif"/>
      <family val="2"/>
    </font>
    <font>
      <sz val="12"/>
      <name val="ＭＳ Ｐ明朝"/>
      <family val="1"/>
    </font>
    <font>
      <sz val="11"/>
      <name val="ＭＳ Ｐゴシック"/>
      <family val="3"/>
    </font>
    <font>
      <sz val="6"/>
      <name val="ＭＳ Ｐ明朝"/>
      <family val="1"/>
    </font>
    <font>
      <sz val="10"/>
      <name val="ＭＳ Ｐ明朝"/>
      <family val="1"/>
    </font>
    <font>
      <sz val="8"/>
      <name val="ＭＳ Ｐ明朝"/>
      <family val="1"/>
    </font>
    <font>
      <sz val="11"/>
      <name val="ＭＳ Ｐ明朝"/>
      <family val="1"/>
    </font>
    <font>
      <sz val="11"/>
      <color rgb="FFFF0000"/>
      <name val="ＭＳ Ｐ明朝"/>
      <family val="1"/>
    </font>
    <font>
      <sz val="9"/>
      <name val="ＭＳ Ｐ明朝"/>
      <family val="1"/>
    </font>
    <font>
      <b/>
      <sz val="10"/>
      <name val="ＭＳ Ｐ明朝"/>
      <family val="1"/>
    </font>
    <font>
      <sz val="6"/>
      <name val="ＭＳ Ｐゴシック"/>
      <family val="3"/>
      <charset val="128"/>
    </font>
    <font>
      <sz val="7"/>
      <name val="ＭＳ Ｐ明朝"/>
      <family val="1"/>
    </font>
    <font>
      <sz val="10"/>
      <name val="ＭＳ Ｐ明朝"/>
      <family val="1"/>
      <charset val="128"/>
    </font>
  </fonts>
  <fills count="3">
    <fill>
      <patternFill patternType="none"/>
    </fill>
    <fill>
      <patternFill patternType="gray125"/>
    </fill>
    <fill>
      <patternFill patternType="solid">
        <fgColor rgb="FFFFFF00"/>
        <bgColor indexed="64"/>
      </patternFill>
    </fill>
  </fills>
  <borders count="27">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diagonalDown="1">
      <left style="thin">
        <color indexed="64"/>
      </left>
      <right/>
      <top style="thin">
        <color indexed="64"/>
      </top>
      <bottom/>
      <diagonal style="hair">
        <color indexed="64"/>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diagonalDown="1">
      <left/>
      <right/>
      <top/>
      <bottom/>
      <diagonal style="hair">
        <color indexed="64"/>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s>
  <cellStyleXfs count="14">
    <xf numFmtId="0" fontId="0" fillId="0" borderId="0"/>
    <xf numFmtId="0" fontId="1" fillId="0" borderId="0" applyNumberForma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186" fontId="2" fillId="0" borderId="0" applyFont="0" applyFill="0" applyBorder="0" applyAlignment="0" applyProtection="0"/>
    <xf numFmtId="185" fontId="2" fillId="0" borderId="0" applyFont="0" applyFill="0" applyBorder="0" applyAlignment="0" applyProtection="0"/>
    <xf numFmtId="0" fontId="3" fillId="0" borderId="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alignment vertical="center"/>
    </xf>
    <xf numFmtId="0" fontId="4" fillId="0" borderId="0"/>
    <xf numFmtId="0" fontId="5" fillId="0" borderId="0"/>
    <xf numFmtId="0" fontId="4" fillId="0" borderId="0"/>
    <xf numFmtId="38" fontId="4" fillId="0" borderId="0" applyFont="0" applyFill="0" applyBorder="0" applyAlignment="0" applyProtection="0"/>
  </cellStyleXfs>
  <cellXfs count="205">
    <xf numFmtId="0" fontId="0" fillId="0" borderId="0" xfId="0"/>
    <xf numFmtId="178" fontId="10" fillId="0" borderId="0" xfId="0" applyNumberFormat="1" applyFont="1" applyFill="1" applyBorder="1" applyAlignment="1">
      <alignment horizontal="right" vertical="center"/>
    </xf>
    <xf numFmtId="0" fontId="0" fillId="0" borderId="0" xfId="0" applyAlignment="1"/>
    <xf numFmtId="0" fontId="9" fillId="0" borderId="0" xfId="0" applyFont="1"/>
    <xf numFmtId="0" fontId="9" fillId="0" borderId="0" xfId="0" applyNumberFormat="1" applyFont="1" applyBorder="1" applyAlignment="1">
      <alignment horizontal="left" vertical="center"/>
    </xf>
    <xf numFmtId="0" fontId="8" fillId="0" borderId="0" xfId="0" applyNumberFormat="1" applyFont="1" applyBorder="1" applyAlignment="1">
      <alignment horizontal="distributed" vertical="center" wrapText="1"/>
    </xf>
    <xf numFmtId="0" fontId="8" fillId="0" borderId="0" xfId="0" applyNumberFormat="1" applyFont="1" applyBorder="1" applyAlignment="1">
      <alignment horizontal="distributed" vertical="center"/>
    </xf>
    <xf numFmtId="0" fontId="0" fillId="0" borderId="0" xfId="0" applyBorder="1" applyAlignment="1"/>
    <xf numFmtId="0" fontId="9" fillId="0" borderId="0" xfId="0" applyNumberFormat="1" applyFont="1" applyBorder="1" applyAlignment="1">
      <alignment vertical="center"/>
    </xf>
    <xf numFmtId="0" fontId="9" fillId="0" borderId="0" xfId="0" applyNumberFormat="1" applyFont="1" applyBorder="1" applyAlignment="1">
      <alignment horizontal="center" vertical="center"/>
    </xf>
    <xf numFmtId="177" fontId="9" fillId="2" borderId="0" xfId="0" applyNumberFormat="1" applyFont="1" applyFill="1" applyBorder="1" applyAlignment="1">
      <alignment horizontal="right" vertical="center"/>
    </xf>
    <xf numFmtId="177" fontId="0" fillId="0" borderId="0" xfId="0" applyNumberFormat="1"/>
    <xf numFmtId="178" fontId="9" fillId="0" borderId="0" xfId="0" applyNumberFormat="1" applyFont="1" applyBorder="1" applyAlignment="1">
      <alignment horizontal="right" vertical="center"/>
    </xf>
    <xf numFmtId="178" fontId="0" fillId="0" borderId="0" xfId="0" applyNumberFormat="1"/>
    <xf numFmtId="0" fontId="9" fillId="0" borderId="0" xfId="0" applyFont="1" applyBorder="1" applyAlignment="1">
      <alignment horizontal="left"/>
    </xf>
    <xf numFmtId="176" fontId="9" fillId="0" borderId="0" xfId="0" applyNumberFormat="1" applyFont="1"/>
    <xf numFmtId="178" fontId="0" fillId="0" borderId="0" xfId="0" applyNumberFormat="1" applyBorder="1"/>
    <xf numFmtId="0" fontId="9" fillId="0" borderId="0" xfId="0" applyNumberFormat="1" applyFont="1" applyAlignment="1">
      <alignment vertical="center"/>
    </xf>
    <xf numFmtId="0" fontId="11" fillId="0" borderId="0" xfId="0" applyNumberFormat="1" applyFont="1" applyBorder="1" applyAlignment="1">
      <alignment vertical="center"/>
    </xf>
    <xf numFmtId="0" fontId="9" fillId="0" borderId="0" xfId="0" applyNumberFormat="1" applyFont="1" applyBorder="1" applyAlignment="1">
      <alignment horizontal="right" vertical="center"/>
    </xf>
    <xf numFmtId="0" fontId="9" fillId="0" borderId="0" xfId="0" applyNumberFormat="1" applyFont="1" applyBorder="1" applyAlignment="1">
      <alignment horizontal="distributed" vertical="center"/>
    </xf>
    <xf numFmtId="0" fontId="11" fillId="0" borderId="0" xfId="0" applyFont="1" applyFill="1" applyBorder="1" applyAlignment="1">
      <alignment horizontal="right"/>
    </xf>
    <xf numFmtId="0" fontId="11" fillId="0" borderId="0" xfId="0" applyNumberFormat="1" applyFont="1" applyBorder="1" applyAlignment="1">
      <alignment horizontal="center" vertical="center"/>
    </xf>
    <xf numFmtId="0" fontId="9" fillId="0" borderId="0" xfId="0" applyNumberFormat="1" applyFont="1" applyAlignment="1">
      <alignment horizontal="right" vertical="center"/>
    </xf>
    <xf numFmtId="0" fontId="9" fillId="0" borderId="0" xfId="0" applyNumberFormat="1" applyFont="1" applyAlignment="1">
      <alignment horizontal="center" vertical="center"/>
    </xf>
    <xf numFmtId="0" fontId="7"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9" fillId="0" borderId="0" xfId="0" applyFont="1" applyAlignment="1">
      <alignment vertical="top"/>
    </xf>
    <xf numFmtId="0" fontId="9" fillId="0" borderId="2" xfId="0" applyFont="1" applyBorder="1"/>
    <xf numFmtId="0" fontId="0" fillId="0" borderId="0" xfId="0" applyFont="1" applyFill="1" applyAlignment="1">
      <alignment vertical="center"/>
    </xf>
    <xf numFmtId="0" fontId="9" fillId="0" borderId="3" xfId="0" applyFont="1" applyFill="1" applyBorder="1" applyAlignment="1">
      <alignment vertical="center"/>
    </xf>
    <xf numFmtId="0" fontId="9" fillId="0" borderId="0" xfId="0" applyFont="1" applyFill="1" applyAlignment="1">
      <alignment horizontal="right"/>
    </xf>
    <xf numFmtId="179" fontId="9" fillId="0" borderId="0" xfId="0" applyNumberFormat="1" applyFont="1"/>
    <xf numFmtId="0" fontId="9" fillId="0" borderId="0" xfId="0" applyFont="1" applyBorder="1"/>
    <xf numFmtId="0" fontId="0" fillId="0" borderId="2" xfId="0" applyBorder="1"/>
    <xf numFmtId="0" fontId="7" fillId="0" borderId="0" xfId="0" applyFont="1" applyFill="1" applyAlignment="1">
      <alignment vertical="top" wrapText="1"/>
    </xf>
    <xf numFmtId="0" fontId="7" fillId="0" borderId="0" xfId="0" applyFont="1" applyFill="1" applyAlignment="1">
      <alignment vertical="top"/>
    </xf>
    <xf numFmtId="0" fontId="0" fillId="0" borderId="0" xfId="0" applyFill="1"/>
    <xf numFmtId="0" fontId="0" fillId="0" borderId="0" xfId="0" applyFill="1" applyAlignment="1">
      <alignment horizontal="right"/>
    </xf>
    <xf numFmtId="49" fontId="4" fillId="0" borderId="0" xfId="12" applyNumberFormat="1" applyFont="1" applyFill="1" applyBorder="1" applyAlignment="1">
      <alignment vertical="center"/>
    </xf>
    <xf numFmtId="0" fontId="11" fillId="0" borderId="4" xfId="12" applyNumberFormat="1" applyFont="1" applyFill="1" applyBorder="1" applyAlignment="1">
      <alignment horizontal="center" vertical="center"/>
    </xf>
    <xf numFmtId="0" fontId="11" fillId="0" borderId="5" xfId="12" applyNumberFormat="1" applyFont="1" applyFill="1" applyBorder="1" applyAlignment="1">
      <alignment horizontal="left" vertical="center"/>
    </xf>
    <xf numFmtId="0" fontId="11" fillId="0" borderId="3" xfId="12" applyNumberFormat="1" applyFont="1" applyFill="1" applyBorder="1" applyAlignment="1">
      <alignment horizontal="right" vertical="center"/>
    </xf>
    <xf numFmtId="0" fontId="11" fillId="0" borderId="9" xfId="12" applyNumberFormat="1" applyFont="1" applyFill="1" applyBorder="1" applyAlignment="1">
      <alignment horizontal="center" vertical="center"/>
    </xf>
    <xf numFmtId="0" fontId="11" fillId="0" borderId="1" xfId="12" applyNumberFormat="1" applyFont="1" applyFill="1" applyBorder="1" applyAlignment="1">
      <alignment horizontal="center" vertical="center"/>
    </xf>
    <xf numFmtId="178" fontId="11" fillId="0" borderId="1" xfId="12" applyNumberFormat="1" applyFont="1" applyFill="1" applyBorder="1" applyAlignment="1">
      <alignment horizontal="right" vertical="center"/>
    </xf>
    <xf numFmtId="178" fontId="11" fillId="0" borderId="11" xfId="12" applyNumberFormat="1" applyFont="1" applyFill="1" applyBorder="1" applyAlignment="1">
      <alignment horizontal="right" vertical="center"/>
    </xf>
    <xf numFmtId="0" fontId="11" fillId="0" borderId="1" xfId="12" applyNumberFormat="1" applyFont="1" applyFill="1" applyBorder="1" applyAlignment="1">
      <alignment horizontal="center" vertical="center" wrapText="1"/>
    </xf>
    <xf numFmtId="177" fontId="11" fillId="0" borderId="1" xfId="12" applyNumberFormat="1" applyFont="1" applyFill="1" applyBorder="1" applyAlignment="1">
      <alignment horizontal="right" vertical="center"/>
    </xf>
    <xf numFmtId="177" fontId="11" fillId="0" borderId="11" xfId="12" applyNumberFormat="1" applyFont="1" applyFill="1" applyBorder="1" applyAlignment="1">
      <alignment horizontal="right" vertical="center"/>
    </xf>
    <xf numFmtId="0" fontId="11" fillId="0" borderId="14" xfId="12" applyNumberFormat="1" applyFont="1" applyFill="1" applyBorder="1" applyAlignment="1">
      <alignment horizontal="center" vertical="center" wrapText="1"/>
    </xf>
    <xf numFmtId="177" fontId="11" fillId="0" borderId="14" xfId="12" applyNumberFormat="1" applyFont="1" applyFill="1" applyBorder="1" applyAlignment="1">
      <alignment horizontal="right" vertical="center"/>
    </xf>
    <xf numFmtId="177" fontId="11" fillId="0" borderId="15" xfId="12" applyNumberFormat="1" applyFont="1" applyFill="1" applyBorder="1" applyAlignment="1">
      <alignment horizontal="right" vertical="center"/>
    </xf>
    <xf numFmtId="0" fontId="7" fillId="0" borderId="4" xfId="12" applyNumberFormat="1" applyFont="1" applyFill="1" applyBorder="1" applyAlignment="1">
      <alignment horizontal="center" vertical="center"/>
    </xf>
    <xf numFmtId="0" fontId="7" fillId="0" borderId="5" xfId="12" applyNumberFormat="1" applyFont="1" applyFill="1" applyBorder="1" applyAlignment="1">
      <alignment horizontal="left" vertical="center"/>
    </xf>
    <xf numFmtId="0" fontId="7" fillId="0" borderId="3" xfId="12" applyNumberFormat="1" applyFont="1" applyFill="1" applyBorder="1" applyAlignment="1">
      <alignment horizontal="right" vertical="center"/>
    </xf>
    <xf numFmtId="0" fontId="7" fillId="0" borderId="9" xfId="12" applyNumberFormat="1" applyFont="1" applyFill="1" applyBorder="1" applyAlignment="1">
      <alignment horizontal="center" vertical="center"/>
    </xf>
    <xf numFmtId="0" fontId="7" fillId="0" borderId="13" xfId="12" applyNumberFormat="1" applyFont="1" applyFill="1" applyBorder="1" applyAlignment="1">
      <alignment horizontal="center" vertical="center"/>
    </xf>
    <xf numFmtId="0" fontId="8" fillId="0" borderId="16" xfId="12" applyNumberFormat="1" applyFont="1" applyFill="1" applyBorder="1" applyAlignment="1">
      <alignment vertical="center"/>
    </xf>
    <xf numFmtId="0" fontId="8" fillId="0" borderId="5" xfId="12" applyNumberFormat="1" applyFont="1" applyFill="1" applyBorder="1" applyAlignment="1">
      <alignment vertical="center"/>
    </xf>
    <xf numFmtId="0" fontId="8" fillId="0" borderId="5" xfId="12" applyNumberFormat="1" applyFont="1" applyFill="1" applyBorder="1" applyAlignment="1">
      <alignment vertical="top"/>
    </xf>
    <xf numFmtId="0" fontId="8" fillId="0" borderId="3" xfId="12" applyNumberFormat="1" applyFont="1" applyFill="1" applyBorder="1" applyAlignment="1">
      <alignment horizontal="center" vertical="center"/>
    </xf>
    <xf numFmtId="0" fontId="8" fillId="0" borderId="0" xfId="12" applyNumberFormat="1" applyFont="1" applyFill="1" applyBorder="1" applyAlignment="1">
      <alignment horizontal="center" vertical="center"/>
    </xf>
    <xf numFmtId="0" fontId="8" fillId="0" borderId="0" xfId="12" applyNumberFormat="1" applyFont="1" applyFill="1" applyBorder="1" applyAlignment="1">
      <alignment horizontal="left" vertical="center"/>
    </xf>
    <xf numFmtId="0" fontId="7" fillId="0" borderId="0" xfId="12" applyNumberFormat="1" applyFont="1" applyFill="1" applyBorder="1" applyAlignment="1">
      <alignment horizontal="distributed" vertical="center" wrapText="1"/>
    </xf>
    <xf numFmtId="0" fontId="8" fillId="0" borderId="3" xfId="12" applyNumberFormat="1" applyFont="1" applyFill="1" applyBorder="1" applyAlignment="1">
      <alignment horizontal="right" vertical="center"/>
    </xf>
    <xf numFmtId="0" fontId="8" fillId="0" borderId="0" xfId="12" applyNumberFormat="1" applyFont="1" applyFill="1" applyBorder="1" applyAlignment="1">
      <alignment horizontal="right" vertical="center"/>
    </xf>
    <xf numFmtId="178" fontId="8" fillId="0" borderId="1" xfId="12" applyNumberFormat="1" applyFont="1" applyFill="1" applyBorder="1" applyAlignment="1">
      <alignment horizontal="right" vertical="center"/>
    </xf>
    <xf numFmtId="178" fontId="8" fillId="0" borderId="11" xfId="12" applyNumberFormat="1" applyFont="1" applyFill="1" applyBorder="1" applyAlignment="1">
      <alignment horizontal="right" vertical="center"/>
    </xf>
    <xf numFmtId="178" fontId="8" fillId="0" borderId="14" xfId="12" applyNumberFormat="1" applyFont="1" applyFill="1" applyBorder="1" applyAlignment="1">
      <alignment horizontal="right" vertical="center"/>
    </xf>
    <xf numFmtId="178" fontId="8" fillId="0" borderId="15" xfId="12" applyNumberFormat="1" applyFont="1" applyFill="1" applyBorder="1" applyAlignment="1">
      <alignment horizontal="right" vertical="center"/>
    </xf>
    <xf numFmtId="0" fontId="11" fillId="0" borderId="16" xfId="12" applyNumberFormat="1" applyFont="1" applyFill="1" applyBorder="1" applyAlignment="1">
      <alignment vertical="center"/>
    </xf>
    <xf numFmtId="0" fontId="11" fillId="0" borderId="5" xfId="12" applyNumberFormat="1" applyFont="1" applyFill="1" applyBorder="1" applyAlignment="1">
      <alignment vertical="center"/>
    </xf>
    <xf numFmtId="0" fontId="11" fillId="0" borderId="5" xfId="12" applyNumberFormat="1" applyFont="1" applyFill="1" applyBorder="1" applyAlignment="1">
      <alignment vertical="top"/>
    </xf>
    <xf numFmtId="0" fontId="11" fillId="0" borderId="3" xfId="12" applyNumberFormat="1" applyFont="1" applyFill="1" applyBorder="1" applyAlignment="1">
      <alignment horizontal="center" vertical="center"/>
    </xf>
    <xf numFmtId="0" fontId="11" fillId="0" borderId="0" xfId="12" applyNumberFormat="1" applyFont="1" applyFill="1" applyBorder="1" applyAlignment="1">
      <alignment horizontal="left" vertical="center"/>
    </xf>
    <xf numFmtId="0" fontId="11" fillId="0" borderId="0" xfId="12" applyNumberFormat="1" applyFont="1" applyFill="1" applyBorder="1" applyAlignment="1">
      <alignment horizontal="right" vertical="center"/>
    </xf>
    <xf numFmtId="178" fontId="11" fillId="0" borderId="14" xfId="12" applyNumberFormat="1" applyFont="1" applyFill="1" applyBorder="1" applyAlignment="1">
      <alignment horizontal="right" vertical="center"/>
    </xf>
    <xf numFmtId="178" fontId="11" fillId="0" borderId="15" xfId="12" applyNumberFormat="1" applyFont="1" applyFill="1" applyBorder="1" applyAlignment="1">
      <alignment horizontal="right" vertical="center"/>
    </xf>
    <xf numFmtId="0" fontId="9" fillId="0" borderId="18" xfId="12" applyFont="1" applyFill="1" applyBorder="1" applyAlignment="1">
      <alignment horizontal="center" vertical="center"/>
    </xf>
    <xf numFmtId="0" fontId="9" fillId="0" borderId="12" xfId="12" applyFont="1" applyFill="1" applyBorder="1" applyAlignment="1">
      <alignment horizontal="center" vertical="center"/>
    </xf>
    <xf numFmtId="0" fontId="9" fillId="0" borderId="1" xfId="12" applyFont="1" applyFill="1" applyBorder="1" applyAlignment="1">
      <alignment horizontal="distributed" vertical="center" justifyLastLine="1"/>
    </xf>
    <xf numFmtId="0" fontId="9" fillId="0" borderId="22" xfId="12" applyFont="1" applyFill="1" applyBorder="1" applyAlignment="1">
      <alignment horizontal="distributed" vertical="center" justifyLastLine="1"/>
    </xf>
    <xf numFmtId="0" fontId="9" fillId="0" borderId="17" xfId="12" applyFont="1" applyFill="1" applyBorder="1" applyAlignment="1">
      <alignment horizontal="distributed" vertical="center" justifyLastLine="1"/>
    </xf>
    <xf numFmtId="0" fontId="9" fillId="0" borderId="11" xfId="12" applyFont="1" applyFill="1" applyBorder="1" applyAlignment="1">
      <alignment horizontal="distributed" vertical="center" justifyLastLine="1"/>
    </xf>
    <xf numFmtId="179" fontId="9" fillId="0" borderId="1" xfId="12" applyNumberFormat="1" applyFont="1" applyFill="1" applyBorder="1" applyAlignment="1">
      <alignment horizontal="right" vertical="center"/>
    </xf>
    <xf numFmtId="179" fontId="9" fillId="0" borderId="23" xfId="12" applyNumberFormat="1" applyFont="1" applyFill="1" applyBorder="1" applyAlignment="1">
      <alignment horizontal="right" vertical="center"/>
    </xf>
    <xf numFmtId="181" fontId="9" fillId="0" borderId="1" xfId="12" applyNumberFormat="1" applyFont="1" applyFill="1" applyBorder="1" applyAlignment="1">
      <alignment horizontal="right" vertical="center"/>
    </xf>
    <xf numFmtId="181" fontId="9" fillId="0" borderId="11" xfId="12" applyNumberFormat="1" applyFont="1" applyFill="1" applyBorder="1" applyAlignment="1">
      <alignment horizontal="right" vertical="center"/>
    </xf>
    <xf numFmtId="181" fontId="9" fillId="0" borderId="14" xfId="12" applyNumberFormat="1" applyFont="1" applyFill="1" applyBorder="1" applyAlignment="1">
      <alignment horizontal="right" vertical="center"/>
    </xf>
    <xf numFmtId="181" fontId="9" fillId="0" borderId="15" xfId="12" applyNumberFormat="1" applyFont="1" applyFill="1" applyBorder="1" applyAlignment="1">
      <alignment horizontal="right" vertical="center"/>
    </xf>
    <xf numFmtId="0" fontId="7" fillId="0" borderId="7" xfId="12" applyFont="1" applyFill="1" applyBorder="1" applyAlignment="1">
      <alignment vertical="center"/>
    </xf>
    <xf numFmtId="0" fontId="7" fillId="0" borderId="0" xfId="12" applyFont="1" applyFill="1" applyBorder="1" applyAlignment="1">
      <alignment horizontal="left" vertical="center"/>
    </xf>
    <xf numFmtId="0" fontId="7" fillId="0" borderId="0" xfId="12" applyFont="1" applyFill="1" applyBorder="1" applyAlignment="1">
      <alignment vertical="top" wrapText="1"/>
    </xf>
    <xf numFmtId="0" fontId="7" fillId="0" borderId="1" xfId="12" applyFont="1" applyFill="1" applyBorder="1" applyAlignment="1">
      <alignment vertical="center"/>
    </xf>
    <xf numFmtId="38" fontId="7" fillId="0" borderId="1" xfId="8" applyFont="1" applyFill="1" applyBorder="1" applyAlignment="1">
      <alignment horizontal="right" vertical="center"/>
    </xf>
    <xf numFmtId="38" fontId="12" fillId="0" borderId="11" xfId="8" applyFont="1" applyFill="1" applyBorder="1" applyAlignment="1">
      <alignment horizontal="right" vertical="center"/>
    </xf>
    <xf numFmtId="38" fontId="7" fillId="0" borderId="14" xfId="8" applyFont="1" applyFill="1" applyBorder="1" applyAlignment="1">
      <alignment horizontal="right" vertical="center"/>
    </xf>
    <xf numFmtId="38" fontId="12" fillId="0" borderId="15" xfId="8" applyFont="1" applyFill="1" applyBorder="1" applyAlignment="1">
      <alignment horizontal="right" vertical="center"/>
    </xf>
    <xf numFmtId="0" fontId="7" fillId="0" borderId="0" xfId="12" applyFont="1" applyFill="1" applyBorder="1" applyAlignment="1">
      <alignment horizontal="right" vertical="top"/>
    </xf>
    <xf numFmtId="177" fontId="8" fillId="0" borderId="1" xfId="12" applyNumberFormat="1" applyFont="1" applyFill="1" applyBorder="1" applyAlignment="1">
      <alignment horizontal="right" vertical="center"/>
    </xf>
    <xf numFmtId="177" fontId="8" fillId="0" borderId="11" xfId="12" applyNumberFormat="1" applyFont="1" applyFill="1" applyBorder="1" applyAlignment="1">
      <alignment horizontal="right" vertical="center"/>
    </xf>
    <xf numFmtId="181" fontId="9" fillId="0" borderId="24" xfId="12" applyNumberFormat="1" applyFont="1" applyFill="1" applyBorder="1" applyAlignment="1">
      <alignment horizontal="right" vertical="center"/>
    </xf>
    <xf numFmtId="181" fontId="9" fillId="0" borderId="23" xfId="12" applyNumberFormat="1" applyFont="1" applyFill="1" applyBorder="1" applyAlignment="1">
      <alignment horizontal="right" vertical="center"/>
    </xf>
    <xf numFmtId="182" fontId="9" fillId="0" borderId="1" xfId="0" applyNumberFormat="1" applyFont="1" applyFill="1" applyBorder="1" applyAlignment="1">
      <alignment horizontal="right" vertical="center"/>
    </xf>
    <xf numFmtId="187" fontId="9" fillId="0" borderId="1" xfId="12" applyNumberFormat="1" applyFont="1" applyFill="1" applyBorder="1" applyAlignment="1">
      <alignment horizontal="right" vertical="center"/>
    </xf>
    <xf numFmtId="187" fontId="9" fillId="0" borderId="11" xfId="12" applyNumberFormat="1" applyFont="1" applyFill="1" applyBorder="1" applyAlignment="1">
      <alignment horizontal="right" vertical="center"/>
    </xf>
    <xf numFmtId="0" fontId="7" fillId="0" borderId="2" xfId="0" applyNumberFormat="1" applyFont="1" applyBorder="1" applyAlignment="1">
      <alignment horizontal="center" vertical="center"/>
    </xf>
    <xf numFmtId="0" fontId="7" fillId="0" borderId="2" xfId="0" applyNumberFormat="1" applyFont="1" applyBorder="1" applyAlignment="1">
      <alignment horizontal="center" vertical="center" wrapText="1"/>
    </xf>
    <xf numFmtId="0" fontId="8" fillId="0" borderId="2" xfId="0" applyNumberFormat="1" applyFont="1" applyBorder="1" applyAlignment="1">
      <alignment horizontal="center" vertical="center"/>
    </xf>
    <xf numFmtId="0" fontId="7" fillId="0" borderId="2" xfId="0" applyFont="1" applyBorder="1" applyAlignment="1">
      <alignment horizontal="center"/>
    </xf>
    <xf numFmtId="0" fontId="15" fillId="0" borderId="2" xfId="0" applyFont="1" applyBorder="1" applyAlignment="1">
      <alignment horizontal="center"/>
    </xf>
    <xf numFmtId="38" fontId="10" fillId="0" borderId="0" xfId="13" applyFont="1" applyFill="1" applyBorder="1"/>
    <xf numFmtId="0" fontId="0" fillId="0" borderId="0" xfId="0" applyBorder="1"/>
    <xf numFmtId="0" fontId="9" fillId="0" borderId="2" xfId="0" applyNumberFormat="1" applyFont="1" applyBorder="1" applyAlignment="1">
      <alignment horizontal="center" vertical="center"/>
    </xf>
    <xf numFmtId="0" fontId="9" fillId="0" borderId="2" xfId="0" applyNumberFormat="1" applyFont="1" applyBorder="1" applyAlignment="1">
      <alignment horizontal="left" vertical="center"/>
    </xf>
    <xf numFmtId="177" fontId="9" fillId="2" borderId="2" xfId="0" applyNumberFormat="1" applyFont="1" applyFill="1" applyBorder="1" applyAlignment="1">
      <alignment horizontal="right" vertical="center"/>
    </xf>
    <xf numFmtId="0" fontId="9" fillId="0" borderId="2" xfId="0" applyFont="1" applyBorder="1" applyAlignment="1">
      <alignment horizontal="left"/>
    </xf>
    <xf numFmtId="177" fontId="0" fillId="0" borderId="2" xfId="0" applyNumberFormat="1" applyBorder="1"/>
    <xf numFmtId="0" fontId="0" fillId="0" borderId="2" xfId="0" applyBorder="1" applyAlignment="1">
      <alignment horizontal="right"/>
    </xf>
    <xf numFmtId="180" fontId="0" fillId="0" borderId="2" xfId="0" applyNumberFormat="1" applyFill="1" applyBorder="1"/>
    <xf numFmtId="0" fontId="0" fillId="0" borderId="2" xfId="0" applyFill="1" applyBorder="1"/>
    <xf numFmtId="180" fontId="0" fillId="2" borderId="2" xfId="0" applyNumberFormat="1" applyFill="1" applyBorder="1"/>
    <xf numFmtId="0" fontId="0" fillId="2" borderId="2" xfId="0" applyFill="1" applyBorder="1"/>
    <xf numFmtId="184" fontId="4" fillId="0" borderId="0" xfId="9" applyNumberFormat="1" applyFont="1" applyFill="1" applyBorder="1" applyAlignment="1"/>
    <xf numFmtId="184" fontId="4" fillId="2" borderId="0" xfId="9" applyNumberFormat="1" applyFont="1" applyFill="1" applyBorder="1" applyAlignment="1"/>
    <xf numFmtId="38" fontId="4" fillId="2" borderId="0" xfId="9" applyFont="1" applyFill="1" applyBorder="1" applyAlignment="1"/>
    <xf numFmtId="0" fontId="0" fillId="2" borderId="0" xfId="0" applyFill="1" applyBorder="1" applyAlignment="1">
      <alignment horizontal="right"/>
    </xf>
    <xf numFmtId="0" fontId="0" fillId="2" borderId="0" xfId="0" applyFill="1" applyBorder="1"/>
    <xf numFmtId="0" fontId="0" fillId="0" borderId="0" xfId="0" applyBorder="1" applyAlignment="1">
      <alignment horizontal="right"/>
    </xf>
    <xf numFmtId="0" fontId="0" fillId="0" borderId="0" xfId="0" applyFill="1" applyBorder="1"/>
    <xf numFmtId="183" fontId="9" fillId="2" borderId="2" xfId="0" applyNumberFormat="1" applyFont="1" applyFill="1" applyBorder="1" applyAlignment="1">
      <alignment vertical="center"/>
    </xf>
    <xf numFmtId="183" fontId="0" fillId="0" borderId="2" xfId="0" applyNumberFormat="1" applyBorder="1"/>
    <xf numFmtId="38" fontId="9" fillId="2" borderId="2" xfId="13" applyFont="1" applyFill="1" applyBorder="1" applyAlignment="1">
      <alignment horizontal="right" vertical="center"/>
    </xf>
    <xf numFmtId="38" fontId="9" fillId="2" borderId="2" xfId="13" applyFont="1" applyFill="1" applyBorder="1"/>
    <xf numFmtId="38" fontId="0" fillId="0" borderId="2" xfId="13" applyFont="1" applyBorder="1"/>
    <xf numFmtId="0" fontId="7" fillId="0" borderId="12" xfId="12" applyNumberFormat="1" applyFont="1" applyFill="1" applyBorder="1" applyAlignment="1">
      <alignment horizontal="center" vertical="center"/>
    </xf>
    <xf numFmtId="0" fontId="8" fillId="0" borderId="22" xfId="12" applyNumberFormat="1" applyFont="1" applyFill="1" applyBorder="1" applyAlignment="1">
      <alignment horizontal="distributed" vertical="center"/>
    </xf>
    <xf numFmtId="0" fontId="8" fillId="0" borderId="23" xfId="12" applyNumberFormat="1" applyFont="1" applyFill="1" applyBorder="1" applyAlignment="1">
      <alignment horizontal="distributed" vertical="center"/>
    </xf>
    <xf numFmtId="0" fontId="8" fillId="0" borderId="26" xfId="12" applyNumberFormat="1" applyFont="1" applyFill="1" applyBorder="1" applyAlignment="1">
      <alignment horizontal="distributed" vertical="center"/>
    </xf>
    <xf numFmtId="0" fontId="8" fillId="0" borderId="25" xfId="12" applyNumberFormat="1" applyFont="1" applyFill="1" applyBorder="1" applyAlignment="1">
      <alignment horizontal="distributed" vertical="center"/>
    </xf>
    <xf numFmtId="0" fontId="11" fillId="0" borderId="22" xfId="12" applyNumberFormat="1" applyFont="1" applyFill="1" applyBorder="1" applyAlignment="1">
      <alignment horizontal="distributed" vertical="center"/>
    </xf>
    <xf numFmtId="0" fontId="11" fillId="0" borderId="23" xfId="12" applyNumberFormat="1" applyFont="1" applyFill="1" applyBorder="1" applyAlignment="1">
      <alignment horizontal="distributed" vertical="center"/>
    </xf>
    <xf numFmtId="0" fontId="11" fillId="0" borderId="26" xfId="12" applyNumberFormat="1" applyFont="1" applyFill="1" applyBorder="1" applyAlignment="1">
      <alignment horizontal="distributed" vertical="center"/>
    </xf>
    <xf numFmtId="0" fontId="11" fillId="0" borderId="25" xfId="12" applyNumberFormat="1" applyFont="1" applyFill="1" applyBorder="1" applyAlignment="1">
      <alignment horizontal="distributed" vertical="center"/>
    </xf>
    <xf numFmtId="0" fontId="11" fillId="0" borderId="12" xfId="12" applyNumberFormat="1" applyFont="1" applyFill="1" applyBorder="1" applyAlignment="1">
      <alignment horizontal="center" vertical="center"/>
    </xf>
    <xf numFmtId="0" fontId="11" fillId="0" borderId="13" xfId="12" applyNumberFormat="1" applyFont="1" applyFill="1" applyBorder="1" applyAlignment="1">
      <alignment horizontal="center" vertical="center"/>
    </xf>
    <xf numFmtId="0" fontId="11" fillId="0" borderId="6" xfId="12" applyNumberFormat="1" applyFont="1" applyFill="1" applyBorder="1" applyAlignment="1">
      <alignment horizontal="distributed" vertical="center" wrapText="1"/>
    </xf>
    <xf numFmtId="0" fontId="11" fillId="0" borderId="1" xfId="12" applyNumberFormat="1" applyFont="1" applyFill="1" applyBorder="1" applyAlignment="1">
      <alignment horizontal="distributed" vertical="center" wrapText="1"/>
    </xf>
    <xf numFmtId="0" fontId="11" fillId="0" borderId="6" xfId="12" applyNumberFormat="1" applyFont="1" applyFill="1" applyBorder="1" applyAlignment="1">
      <alignment horizontal="distributed" vertical="center"/>
    </xf>
    <xf numFmtId="0" fontId="11" fillId="0" borderId="1" xfId="12" applyNumberFormat="1" applyFont="1" applyFill="1" applyBorder="1" applyAlignment="1">
      <alignment horizontal="distributed" vertical="center"/>
    </xf>
    <xf numFmtId="0" fontId="11" fillId="0" borderId="7" xfId="12" applyNumberFormat="1" applyFont="1" applyFill="1" applyBorder="1" applyAlignment="1">
      <alignment horizontal="distributed" vertical="center"/>
    </xf>
    <xf numFmtId="0" fontId="11" fillId="0" borderId="10" xfId="12" applyNumberFormat="1" applyFont="1" applyFill="1" applyBorder="1" applyAlignment="1">
      <alignment horizontal="distributed" vertical="center"/>
    </xf>
    <xf numFmtId="0" fontId="11" fillId="0" borderId="7" xfId="12" applyNumberFormat="1" applyFont="1" applyFill="1" applyBorder="1" applyAlignment="1">
      <alignment horizontal="distributed" vertical="center" wrapText="1"/>
    </xf>
    <xf numFmtId="0" fontId="11" fillId="0" borderId="10" xfId="12" applyNumberFormat="1" applyFont="1" applyFill="1" applyBorder="1" applyAlignment="1">
      <alignment horizontal="distributed" vertical="center" wrapText="1"/>
    </xf>
    <xf numFmtId="0" fontId="11" fillId="0" borderId="8" xfId="12" applyNumberFormat="1" applyFont="1" applyFill="1" applyBorder="1" applyAlignment="1">
      <alignment horizontal="distributed" vertical="center"/>
    </xf>
    <xf numFmtId="0" fontId="11" fillId="0" borderId="11" xfId="12" applyNumberFormat="1" applyFont="1" applyFill="1" applyBorder="1" applyAlignment="1">
      <alignment horizontal="distributed" vertical="center"/>
    </xf>
    <xf numFmtId="0" fontId="7" fillId="0" borderId="12" xfId="12" applyNumberFormat="1" applyFont="1" applyFill="1" applyBorder="1" applyAlignment="1">
      <alignment horizontal="center" vertical="center"/>
    </xf>
    <xf numFmtId="0" fontId="7" fillId="0" borderId="13" xfId="12" applyNumberFormat="1" applyFont="1" applyFill="1" applyBorder="1" applyAlignment="1">
      <alignment horizontal="center" vertical="center"/>
    </xf>
    <xf numFmtId="0" fontId="7" fillId="0" borderId="6" xfId="12" applyNumberFormat="1" applyFont="1" applyFill="1" applyBorder="1" applyAlignment="1">
      <alignment horizontal="distributed" vertical="center" wrapText="1"/>
    </xf>
    <xf numFmtId="0" fontId="7" fillId="0" borderId="1" xfId="12" applyNumberFormat="1" applyFont="1" applyFill="1" applyBorder="1" applyAlignment="1">
      <alignment horizontal="distributed" vertical="center" wrapText="1"/>
    </xf>
    <xf numFmtId="0" fontId="7" fillId="0" borderId="6" xfId="12" applyNumberFormat="1" applyFont="1" applyFill="1" applyBorder="1" applyAlignment="1">
      <alignment horizontal="distributed" vertical="center"/>
    </xf>
    <xf numFmtId="0" fontId="7" fillId="0" borderId="1" xfId="12" applyNumberFormat="1" applyFont="1" applyFill="1" applyBorder="1" applyAlignment="1">
      <alignment horizontal="distributed" vertical="center"/>
    </xf>
    <xf numFmtId="0" fontId="7" fillId="0" borderId="8" xfId="12" applyNumberFormat="1" applyFont="1" applyFill="1" applyBorder="1" applyAlignment="1">
      <alignment horizontal="distributed" vertical="center"/>
    </xf>
    <xf numFmtId="0" fontId="7" fillId="0" borderId="11" xfId="12" applyNumberFormat="1" applyFont="1" applyFill="1" applyBorder="1" applyAlignment="1">
      <alignment horizontal="distributed" vertical="center"/>
    </xf>
    <xf numFmtId="0" fontId="8" fillId="0" borderId="12" xfId="12" applyNumberFormat="1" applyFont="1" applyFill="1" applyBorder="1" applyAlignment="1">
      <alignment horizontal="center" vertical="center"/>
    </xf>
    <xf numFmtId="0" fontId="8" fillId="0" borderId="13" xfId="12" applyFont="1" applyFill="1" applyBorder="1" applyAlignment="1">
      <alignment horizontal="center" vertical="center"/>
    </xf>
    <xf numFmtId="0" fontId="8" fillId="0" borderId="1" xfId="12" applyNumberFormat="1" applyFont="1" applyFill="1" applyBorder="1" applyAlignment="1">
      <alignment horizontal="distributed" vertical="center" wrapText="1"/>
    </xf>
    <xf numFmtId="0" fontId="8" fillId="0" borderId="1" xfId="12" applyNumberFormat="1" applyFont="1" applyFill="1" applyBorder="1" applyAlignment="1">
      <alignment horizontal="center" vertical="center" wrapText="1"/>
    </xf>
    <xf numFmtId="0" fontId="8" fillId="0" borderId="1" xfId="0" applyNumberFormat="1" applyFont="1" applyBorder="1" applyAlignment="1">
      <alignment horizontal="center" vertical="center"/>
    </xf>
    <xf numFmtId="0" fontId="8" fillId="0" borderId="1" xfId="12" applyNumberFormat="1" applyFont="1" applyFill="1" applyBorder="1" applyAlignment="1">
      <alignment horizontal="distributed" vertical="center"/>
    </xf>
    <xf numFmtId="0" fontId="8" fillId="0" borderId="8" xfId="12" applyNumberFormat="1" applyFont="1" applyFill="1" applyBorder="1" applyAlignment="1">
      <alignment horizontal="center" vertical="center"/>
    </xf>
    <xf numFmtId="0" fontId="8" fillId="0" borderId="11" xfId="12" applyNumberFormat="1" applyFont="1" applyFill="1" applyBorder="1" applyAlignment="1">
      <alignment horizontal="center" vertical="center"/>
    </xf>
    <xf numFmtId="0" fontId="8" fillId="0" borderId="6" xfId="12" applyNumberFormat="1" applyFont="1" applyFill="1" applyBorder="1" applyAlignment="1">
      <alignment horizontal="center" vertical="center" textRotation="255"/>
    </xf>
    <xf numFmtId="0" fontId="8" fillId="0" borderId="6" xfId="12" applyNumberFormat="1" applyFont="1" applyFill="1" applyBorder="1" applyAlignment="1">
      <alignment vertical="center" textRotation="255"/>
    </xf>
    <xf numFmtId="0" fontId="8" fillId="0" borderId="17" xfId="12" applyNumberFormat="1" applyFont="1" applyFill="1" applyBorder="1" applyAlignment="1">
      <alignment horizontal="distributed" vertical="center" wrapText="1"/>
    </xf>
    <xf numFmtId="0" fontId="8" fillId="0" borderId="10" xfId="12" applyNumberFormat="1" applyFont="1" applyFill="1" applyBorder="1" applyAlignment="1">
      <alignment horizontal="distributed" vertical="center" wrapText="1"/>
    </xf>
    <xf numFmtId="0" fontId="8" fillId="0" borderId="10" xfId="12" applyNumberFormat="1" applyFont="1" applyFill="1" applyBorder="1" applyAlignment="1">
      <alignment horizontal="distributed" vertical="center"/>
    </xf>
    <xf numFmtId="0" fontId="11" fillId="0" borderId="1" xfId="12" applyNumberFormat="1" applyFont="1" applyFill="1" applyBorder="1" applyAlignment="1">
      <alignment horizontal="center" vertical="center" wrapText="1"/>
    </xf>
    <xf numFmtId="0" fontId="11" fillId="0" borderId="1" xfId="12" applyNumberFormat="1" applyFont="1" applyFill="1" applyBorder="1" applyAlignment="1">
      <alignment horizontal="center" vertical="center"/>
    </xf>
    <xf numFmtId="0" fontId="11" fillId="0" borderId="8" xfId="12" applyNumberFormat="1" applyFont="1" applyFill="1" applyBorder="1" applyAlignment="1">
      <alignment horizontal="center" vertical="center"/>
    </xf>
    <xf numFmtId="0" fontId="11" fillId="0" borderId="11" xfId="12" applyNumberFormat="1" applyFont="1" applyFill="1" applyBorder="1" applyAlignment="1">
      <alignment horizontal="center" vertical="center"/>
    </xf>
    <xf numFmtId="0" fontId="11" fillId="0" borderId="6" xfId="12" applyNumberFormat="1" applyFont="1" applyFill="1" applyBorder="1" applyAlignment="1">
      <alignment horizontal="center" vertical="center" textRotation="255"/>
    </xf>
    <xf numFmtId="0" fontId="11" fillId="0" borderId="6" xfId="12" applyNumberFormat="1" applyFont="1" applyFill="1" applyBorder="1" applyAlignment="1">
      <alignment vertical="center" textRotation="255"/>
    </xf>
    <xf numFmtId="0" fontId="9" fillId="0" borderId="19" xfId="12" applyFont="1" applyFill="1" applyBorder="1" applyAlignment="1">
      <alignment horizontal="center" vertical="distributed" justifyLastLine="1"/>
    </xf>
    <xf numFmtId="0" fontId="9" fillId="0" borderId="20" xfId="12" applyFont="1" applyFill="1" applyBorder="1" applyAlignment="1">
      <alignment horizontal="center" vertical="distributed" justifyLastLine="1"/>
    </xf>
    <xf numFmtId="0" fontId="9" fillId="0" borderId="21" xfId="12" applyFont="1" applyFill="1" applyBorder="1" applyAlignment="1">
      <alignment horizontal="center" vertical="distributed" justifyLastLine="1"/>
    </xf>
    <xf numFmtId="0" fontId="9" fillId="0" borderId="20" xfId="12" applyFont="1" applyFill="1" applyBorder="1" applyAlignment="1">
      <alignment horizontal="right" vertical="distributed" justifyLastLine="1"/>
    </xf>
    <xf numFmtId="0" fontId="9" fillId="0" borderId="21" xfId="12" applyFont="1" applyFill="1" applyBorder="1" applyAlignment="1">
      <alignment horizontal="right" vertical="distributed" justifyLastLine="1"/>
    </xf>
    <xf numFmtId="0" fontId="7" fillId="0" borderId="10" xfId="12" applyFont="1" applyFill="1" applyBorder="1" applyAlignment="1">
      <alignment horizontal="distributed" vertical="center"/>
    </xf>
    <xf numFmtId="0" fontId="7" fillId="0" borderId="8" xfId="12" applyFont="1" applyFill="1" applyBorder="1" applyAlignment="1">
      <alignment horizontal="center" vertical="center"/>
    </xf>
    <xf numFmtId="0" fontId="7" fillId="0" borderId="11" xfId="12" applyFont="1" applyFill="1" applyBorder="1" applyAlignment="1">
      <alignment horizontal="center" vertical="center"/>
    </xf>
    <xf numFmtId="0" fontId="9" fillId="0" borderId="12" xfId="12" applyFont="1" applyFill="1" applyBorder="1" applyAlignment="1">
      <alignment horizontal="center" vertical="center"/>
    </xf>
    <xf numFmtId="0" fontId="9" fillId="0" borderId="1" xfId="0" applyNumberFormat="1" applyFont="1" applyBorder="1" applyAlignment="1">
      <alignment horizontal="center" vertical="center"/>
    </xf>
    <xf numFmtId="0" fontId="7" fillId="0" borderId="10" xfId="12" applyFont="1" applyFill="1" applyBorder="1" applyAlignment="1">
      <alignment horizontal="center" vertical="center"/>
    </xf>
    <xf numFmtId="0" fontId="7" fillId="0" borderId="1" xfId="0" applyNumberFormat="1" applyFont="1" applyBorder="1" applyAlignment="1">
      <alignment horizontal="center" vertical="center"/>
    </xf>
    <xf numFmtId="0" fontId="7" fillId="0" borderId="7" xfId="12" applyFont="1" applyFill="1" applyBorder="1" applyAlignment="1">
      <alignment horizontal="center" vertical="center"/>
    </xf>
    <xf numFmtId="0" fontId="7" fillId="0" borderId="10" xfId="12" applyFont="1" applyFill="1" applyBorder="1" applyAlignment="1">
      <alignment vertical="center" textRotation="255"/>
    </xf>
    <xf numFmtId="0" fontId="9" fillId="0" borderId="13" xfId="12" applyFont="1" applyFill="1" applyBorder="1" applyAlignment="1">
      <alignment horizontal="center" vertical="center"/>
    </xf>
    <xf numFmtId="0" fontId="9" fillId="0" borderId="14" xfId="12" applyFont="1" applyFill="1" applyBorder="1" applyAlignment="1">
      <alignment horizontal="center" vertical="center"/>
    </xf>
    <xf numFmtId="0" fontId="7" fillId="0" borderId="10" xfId="12" applyFont="1" applyFill="1" applyBorder="1"/>
    <xf numFmtId="0" fontId="7" fillId="0" borderId="16" xfId="12" applyFont="1" applyFill="1" applyBorder="1" applyAlignment="1">
      <alignment horizontal="right" vertical="center"/>
    </xf>
    <xf numFmtId="0" fontId="7" fillId="0" borderId="3" xfId="12" applyNumberFormat="1" applyFont="1" applyFill="1" applyBorder="1" applyAlignment="1">
      <alignment horizontal="right" vertical="center"/>
    </xf>
    <xf numFmtId="0" fontId="7" fillId="0" borderId="5" xfId="12" applyFont="1" applyFill="1" applyBorder="1" applyAlignment="1">
      <alignment vertical="center"/>
    </xf>
    <xf numFmtId="0" fontId="7" fillId="0" borderId="0" xfId="0" applyNumberFormat="1" applyFont="1" applyFill="1" applyBorder="1" applyAlignment="1">
      <alignment vertical="center"/>
    </xf>
  </cellXfs>
  <cellStyles count="14">
    <cellStyle name="=E:\WINNT\SYSTEM32\COMMAND.COM" xfId="1"/>
    <cellStyle name="Comma [0]_Full Year FY96" xfId="2"/>
    <cellStyle name="Comma_Full Year FY96" xfId="3"/>
    <cellStyle name="Currency [0]_Full Year FY96" xfId="4"/>
    <cellStyle name="Currency_Full Year FY96" xfId="5"/>
    <cellStyle name="Normal_Assumptions" xfId="6"/>
    <cellStyle name="桁区切り" xfId="13" builtinId="6"/>
    <cellStyle name="桁区切り 2" xfId="7"/>
    <cellStyle name="桁区切り 2 2" xfId="8"/>
    <cellStyle name="桁区切り 3" xfId="9"/>
    <cellStyle name="標準" xfId="0" builtinId="0"/>
    <cellStyle name="標準 2" xfId="10"/>
    <cellStyle name="標準 3" xfId="11"/>
    <cellStyle name="標準 4"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40601503759399"/>
          <c:y val="9.4455946860508844E-2"/>
          <c:w val="0.7293233082706766"/>
          <c:h val="0.84016577927759051"/>
        </c:manualLayout>
      </c:layout>
      <c:barChart>
        <c:barDir val="bar"/>
        <c:grouping val="clustered"/>
        <c:varyColors val="0"/>
        <c:ser>
          <c:idx val="0"/>
          <c:order val="0"/>
          <c:spPr>
            <a:pattFill prst="pct50">
              <a:fgClr>
                <a:srgbClr val="000000"/>
              </a:fgClr>
              <a:bgClr>
                <a:srgbClr val="FFFFFF"/>
              </a:bgClr>
            </a:pattFill>
            <a:ln w="12700">
              <a:solidFill>
                <a:srgbClr val="000000"/>
              </a:solidFill>
              <a:prstDash val="solid"/>
            </a:ln>
          </c:spPr>
          <c:invertIfNegative val="0"/>
          <c:dLbls>
            <c:spPr>
              <a:noFill/>
              <a:ln w="25400">
                <a:noFill/>
              </a:ln>
            </c:spPr>
            <c:txPr>
              <a:bodyPr rot="0" horzOverflow="overflow" anchor="ctr" anchorCtr="1"/>
              <a:lstStyle/>
              <a:p>
                <a:pPr algn="ctr" rtl="0">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'164(製本)'!$K$2:$K$22</c:f>
              <c:strCache>
                <c:ptCount val="21"/>
                <c:pt idx="0">
                  <c:v>町税</c:v>
                </c:pt>
                <c:pt idx="1">
                  <c:v>地方譲与税</c:v>
                </c:pt>
                <c:pt idx="2">
                  <c:v>利子割交付金</c:v>
                </c:pt>
                <c:pt idx="3">
                  <c:v>配当割交付金</c:v>
                </c:pt>
                <c:pt idx="4">
                  <c:v>株式等譲渡所得割交付金</c:v>
                </c:pt>
                <c:pt idx="5">
                  <c:v>法人事業税交付金</c:v>
                </c:pt>
                <c:pt idx="6">
                  <c:v>地方消費税交付金</c:v>
                </c:pt>
                <c:pt idx="7">
                  <c:v>環境性能割交付金</c:v>
                </c:pt>
                <c:pt idx="8">
                  <c:v>地方特例交付金</c:v>
                </c:pt>
                <c:pt idx="9">
                  <c:v>地方交付税</c:v>
                </c:pt>
                <c:pt idx="10">
                  <c:v>交通安全対策
特別交付金</c:v>
                </c:pt>
                <c:pt idx="11">
                  <c:v>分担金及び負担金</c:v>
                </c:pt>
                <c:pt idx="12">
                  <c:v>使用料及び手数料</c:v>
                </c:pt>
                <c:pt idx="13">
                  <c:v>国庫支出金</c:v>
                </c:pt>
                <c:pt idx="14">
                  <c:v>県支出金</c:v>
                </c:pt>
                <c:pt idx="15">
                  <c:v>財産収入</c:v>
                </c:pt>
                <c:pt idx="16">
                  <c:v>寄付金</c:v>
                </c:pt>
                <c:pt idx="17">
                  <c:v>繰入金</c:v>
                </c:pt>
                <c:pt idx="18">
                  <c:v>繰越金</c:v>
                </c:pt>
                <c:pt idx="19">
                  <c:v>諸収入</c:v>
                </c:pt>
                <c:pt idx="20">
                  <c:v>町債</c:v>
                </c:pt>
              </c:strCache>
            </c:strRef>
          </c:cat>
          <c:val>
            <c:numRef>
              <c:f>'164(製本)'!$L$2:$L$22</c:f>
              <c:numCache>
                <c:formatCode>#,##0_);[Red]\(#,##0\)</c:formatCode>
                <c:ptCount val="21"/>
                <c:pt idx="0">
                  <c:v>4299206</c:v>
                </c:pt>
                <c:pt idx="1">
                  <c:v>70999</c:v>
                </c:pt>
                <c:pt idx="2">
                  <c:v>1989</c:v>
                </c:pt>
                <c:pt idx="3">
                  <c:v>5876</c:v>
                </c:pt>
                <c:pt idx="4">
                  <c:v>6518</c:v>
                </c:pt>
                <c:pt idx="5">
                  <c:v>21654</c:v>
                </c:pt>
                <c:pt idx="6">
                  <c:v>776186</c:v>
                </c:pt>
                <c:pt idx="7">
                  <c:v>4694</c:v>
                </c:pt>
                <c:pt idx="8">
                  <c:v>33112</c:v>
                </c:pt>
                <c:pt idx="9">
                  <c:v>2284783</c:v>
                </c:pt>
                <c:pt idx="10">
                  <c:v>5000</c:v>
                </c:pt>
                <c:pt idx="11">
                  <c:v>190874</c:v>
                </c:pt>
                <c:pt idx="12">
                  <c:v>47726</c:v>
                </c:pt>
                <c:pt idx="13">
                  <c:v>8144248</c:v>
                </c:pt>
                <c:pt idx="14">
                  <c:v>2174240.5040000002</c:v>
                </c:pt>
                <c:pt idx="15">
                  <c:v>16835</c:v>
                </c:pt>
                <c:pt idx="16">
                  <c:v>207571</c:v>
                </c:pt>
                <c:pt idx="17">
                  <c:v>304989</c:v>
                </c:pt>
                <c:pt idx="18">
                  <c:v>171341.476</c:v>
                </c:pt>
                <c:pt idx="19">
                  <c:v>711207</c:v>
                </c:pt>
                <c:pt idx="20">
                  <c:v>696400</c:v>
                </c:pt>
              </c:numCache>
            </c:numRef>
          </c:val>
          <c:extLst>
            <c:ext xmlns:c16="http://schemas.microsoft.com/office/drawing/2014/chart" uri="{C3380CC4-5D6E-409C-BE32-E72D297353CC}">
              <c16:uniqueId val="{00000000-6238-4E59-A35E-2C25F2E1BDD5}"/>
            </c:ext>
          </c:extLst>
        </c:ser>
        <c:ser>
          <c:idx val="1"/>
          <c:order val="1"/>
          <c:spPr>
            <a:pattFill prst="pct20">
              <a:fgClr>
                <a:srgbClr val="000000"/>
              </a:fgClr>
              <a:bgClr>
                <a:srgbClr val="FFFFFF"/>
              </a:bgClr>
            </a:pattFill>
            <a:ln w="12700">
              <a:solidFill>
                <a:srgbClr val="000000"/>
              </a:solidFill>
              <a:prstDash val="solid"/>
            </a:ln>
          </c:spPr>
          <c:invertIfNegative val="0"/>
          <c:dLbls>
            <c:spPr>
              <a:noFill/>
              <a:ln w="25400">
                <a:noFill/>
              </a:ln>
            </c:spPr>
            <c:txPr>
              <a:bodyPr rot="0" horzOverflow="overflow" anchor="ctr" anchorCtr="1"/>
              <a:lstStyle/>
              <a:p>
                <a:pPr algn="ctr" rtl="0">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'164(製本)'!$K$2:$K$22</c:f>
              <c:strCache>
                <c:ptCount val="21"/>
                <c:pt idx="0">
                  <c:v>町税</c:v>
                </c:pt>
                <c:pt idx="1">
                  <c:v>地方譲与税</c:v>
                </c:pt>
                <c:pt idx="2">
                  <c:v>利子割交付金</c:v>
                </c:pt>
                <c:pt idx="3">
                  <c:v>配当割交付金</c:v>
                </c:pt>
                <c:pt idx="4">
                  <c:v>株式等譲渡所得割交付金</c:v>
                </c:pt>
                <c:pt idx="5">
                  <c:v>法人事業税交付金</c:v>
                </c:pt>
                <c:pt idx="6">
                  <c:v>地方消費税交付金</c:v>
                </c:pt>
                <c:pt idx="7">
                  <c:v>環境性能割交付金</c:v>
                </c:pt>
                <c:pt idx="8">
                  <c:v>地方特例交付金</c:v>
                </c:pt>
                <c:pt idx="9">
                  <c:v>地方交付税</c:v>
                </c:pt>
                <c:pt idx="10">
                  <c:v>交通安全対策
特別交付金</c:v>
                </c:pt>
                <c:pt idx="11">
                  <c:v>分担金及び負担金</c:v>
                </c:pt>
                <c:pt idx="12">
                  <c:v>使用料及び手数料</c:v>
                </c:pt>
                <c:pt idx="13">
                  <c:v>国庫支出金</c:v>
                </c:pt>
                <c:pt idx="14">
                  <c:v>県支出金</c:v>
                </c:pt>
                <c:pt idx="15">
                  <c:v>財産収入</c:v>
                </c:pt>
                <c:pt idx="16">
                  <c:v>寄付金</c:v>
                </c:pt>
                <c:pt idx="17">
                  <c:v>繰入金</c:v>
                </c:pt>
                <c:pt idx="18">
                  <c:v>繰越金</c:v>
                </c:pt>
                <c:pt idx="19">
                  <c:v>諸収入</c:v>
                </c:pt>
                <c:pt idx="20">
                  <c:v>町債</c:v>
                </c:pt>
              </c:strCache>
            </c:strRef>
          </c:cat>
          <c:val>
            <c:numRef>
              <c:f>'164(製本)'!$M$2:$M$22</c:f>
              <c:numCache>
                <c:formatCode>#,##0_);[Red]\(#,##0\)</c:formatCode>
                <c:ptCount val="21"/>
                <c:pt idx="0">
                  <c:v>4339890.4929999998</c:v>
                </c:pt>
                <c:pt idx="1">
                  <c:v>68490</c:v>
                </c:pt>
                <c:pt idx="2">
                  <c:v>1967</c:v>
                </c:pt>
                <c:pt idx="3">
                  <c:v>5876</c:v>
                </c:pt>
                <c:pt idx="4">
                  <c:v>6518</c:v>
                </c:pt>
                <c:pt idx="5">
                  <c:v>21470</c:v>
                </c:pt>
                <c:pt idx="6">
                  <c:v>776186</c:v>
                </c:pt>
                <c:pt idx="7">
                  <c:v>4619.0569999999998</c:v>
                </c:pt>
                <c:pt idx="8">
                  <c:v>33112</c:v>
                </c:pt>
                <c:pt idx="9">
                  <c:v>2273051</c:v>
                </c:pt>
                <c:pt idx="10">
                  <c:v>4807</c:v>
                </c:pt>
                <c:pt idx="11">
                  <c:v>187012.11499999999</c:v>
                </c:pt>
                <c:pt idx="12">
                  <c:v>45975.917999999998</c:v>
                </c:pt>
                <c:pt idx="13">
                  <c:v>7940211.057</c:v>
                </c:pt>
                <c:pt idx="14">
                  <c:v>2076242.774</c:v>
                </c:pt>
                <c:pt idx="15">
                  <c:v>16316.166999999999</c:v>
                </c:pt>
                <c:pt idx="16">
                  <c:v>199338</c:v>
                </c:pt>
                <c:pt idx="17">
                  <c:v>304983.60100000002</c:v>
                </c:pt>
                <c:pt idx="18">
                  <c:v>171341.42199999999</c:v>
                </c:pt>
                <c:pt idx="19">
                  <c:v>521137.27500000002</c:v>
                </c:pt>
                <c:pt idx="20">
                  <c:v>553091</c:v>
                </c:pt>
              </c:numCache>
            </c:numRef>
          </c:val>
          <c:extLst>
            <c:ext xmlns:c16="http://schemas.microsoft.com/office/drawing/2014/chart" uri="{C3380CC4-5D6E-409C-BE32-E72D297353CC}">
              <c16:uniqueId val="{00000001-6238-4E59-A35E-2C25F2E1BDD5}"/>
            </c:ext>
          </c:extLst>
        </c:ser>
        <c:dLbls>
          <c:showLegendKey val="0"/>
          <c:showVal val="1"/>
          <c:showCatName val="0"/>
          <c:showSerName val="0"/>
          <c:showPercent val="0"/>
          <c:showBubbleSize val="0"/>
        </c:dLbls>
        <c:gapWidth val="40"/>
        <c:axId val="1"/>
        <c:axId val="2"/>
      </c:barChart>
      <c:catAx>
        <c:axId val="1"/>
        <c:scaling>
          <c:orientation val="maxMin"/>
        </c:scaling>
        <c:delete val="0"/>
        <c:axPos val="l"/>
        <c:numFmt formatCode="General" sourceLinked="1"/>
        <c:majorTickMark val="none"/>
        <c:minorTickMark val="none"/>
        <c:tickLblPos val="nextTo"/>
        <c:spPr>
          <a:ln w="12700">
            <a:solidFill>
              <a:srgbClr val="000000"/>
            </a:solidFill>
            <a:prstDash val="solid"/>
          </a:ln>
        </c:spPr>
        <c:txPr>
          <a:bodyPr rot="0" horzOverflow="overflow" anchor="ctr" anchorCtr="1"/>
          <a:lstStyle/>
          <a:p>
            <a:pPr algn="ctr" rtl="0">
              <a:defRPr sz="900">
                <a:solidFill>
                  <a:srgbClr val="000000"/>
                </a:solidFill>
                <a:latin typeface="ＭＳ Ｐ明朝"/>
                <a:ea typeface="ＭＳ Ｐ明朝"/>
                <a:cs typeface="ＭＳ Ｐ明朝"/>
              </a:defRPr>
            </a:pPr>
            <a:endParaRPr lang="ja-JP"/>
          </a:p>
        </c:txPr>
        <c:crossAx val="2"/>
        <c:crosses val="autoZero"/>
        <c:auto val="1"/>
        <c:lblAlgn val="ctr"/>
        <c:lblOffset val="100"/>
        <c:tickLblSkip val="1"/>
        <c:noMultiLvlLbl val="0"/>
      </c:catAx>
      <c:valAx>
        <c:axId val="2"/>
        <c:scaling>
          <c:orientation val="minMax"/>
        </c:scaling>
        <c:delete val="0"/>
        <c:axPos val="t"/>
        <c:numFmt formatCode="#,##0;[Red]#,##0" sourceLinked="0"/>
        <c:majorTickMark val="out"/>
        <c:minorTickMark val="none"/>
        <c:tickLblPos val="nextTo"/>
        <c:spPr>
          <a:ln w="12700">
            <a:solidFill>
              <a:srgbClr val="000000"/>
            </a:solidFill>
            <a:prstDash val="solid"/>
          </a:ln>
        </c:spPr>
        <c:txPr>
          <a:bodyPr rot="0" horzOverflow="overflow" anchor="ctr" anchorCtr="1"/>
          <a:lstStyle/>
          <a:p>
            <a:pPr algn="ctr" rtl="0">
              <a:defRPr sz="900">
                <a:solidFill>
                  <a:srgbClr val="000000"/>
                </a:solidFill>
                <a:latin typeface="ＭＳ Ｐ明朝"/>
                <a:ea typeface="ＭＳ Ｐ明朝"/>
                <a:cs typeface="ＭＳ Ｐ明朝"/>
              </a:defRPr>
            </a:pPr>
            <a:endParaRPr lang="ja-JP"/>
          </a:p>
        </c:txPr>
        <c:crossAx val="1"/>
        <c:crosses val="autoZero"/>
        <c:crossBetween val="between"/>
      </c:valAx>
      <c:spPr>
        <a:noFill/>
        <a:ln w="25400">
          <a:noFill/>
        </a:ln>
      </c:spPr>
    </c:plotArea>
    <c:plotVisOnly val="1"/>
    <c:dispBlanksAs val="gap"/>
    <c:showDLblsOverMax val="0"/>
  </c:chart>
  <c:spPr>
    <a:solidFill>
      <a:srgbClr val="FFFFFF"/>
    </a:solidFill>
    <a:ln w="12700">
      <a:solidFill>
        <a:srgbClr val="000000"/>
      </a:solidFill>
      <a:prstDash val="solid"/>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00000000000021" l="0.78700000000000003" r="0.78700000000000003" t="0.98400000000000021" header="0.51200000000000001" footer="0.51200000000000001"/>
    <c:pageSetup paperSize="9"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03759398496244"/>
          <c:y val="0.12713472485768487"/>
          <c:w val="0.70225563909774469"/>
          <c:h val="0.80075901328274079"/>
        </c:manualLayout>
      </c:layout>
      <c:barChart>
        <c:barDir val="bar"/>
        <c:grouping val="clustered"/>
        <c:varyColors val="0"/>
        <c:ser>
          <c:idx val="0"/>
          <c:order val="0"/>
          <c:spPr>
            <a:pattFill prst="pct50">
              <a:fgClr>
                <a:srgbClr val="000000"/>
              </a:fgClr>
              <a:bgClr>
                <a:srgbClr val="FFFFFF"/>
              </a:bgClr>
            </a:pattFill>
            <a:ln w="12700">
              <a:solidFill>
                <a:srgbClr val="000000"/>
              </a:solidFill>
              <a:prstDash val="solid"/>
            </a:ln>
          </c:spPr>
          <c:invertIfNegative val="0"/>
          <c:dPt>
            <c:idx val="4"/>
            <c:invertIfNegative val="0"/>
            <c:bubble3D val="0"/>
            <c:extLst>
              <c:ext xmlns:c16="http://schemas.microsoft.com/office/drawing/2014/chart" uri="{C3380CC4-5D6E-409C-BE32-E72D297353CC}">
                <c16:uniqueId val="{00000000-BD72-4E5E-BE7A-D4D4E0469B53}"/>
              </c:ext>
            </c:extLst>
          </c:dPt>
          <c:dPt>
            <c:idx val="12"/>
            <c:invertIfNegative val="0"/>
            <c:bubble3D val="0"/>
            <c:extLst>
              <c:ext xmlns:c16="http://schemas.microsoft.com/office/drawing/2014/chart" uri="{C3380CC4-5D6E-409C-BE32-E72D297353CC}">
                <c16:uniqueId val="{00000001-BD72-4E5E-BE7A-D4D4E0469B53}"/>
              </c:ext>
            </c:extLst>
          </c:dPt>
          <c:dLbls>
            <c:dLbl>
              <c:idx val="4"/>
              <c:layout>
                <c:manualLayout>
                  <c:x val="-7.7469263710452094E-4"/>
                  <c:y val="8.1539143470435265E-4"/>
                </c:manualLayout>
              </c:layout>
              <c:spPr>
                <a:noFill/>
                <a:ln w="25400">
                  <a:noFill/>
                </a:ln>
              </c:spPr>
              <c:txPr>
                <a:bodyPr/>
                <a:lstStyle/>
                <a:p>
                  <a:pPr>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D72-4E5E-BE7A-D4D4E0469B53}"/>
                </c:ext>
              </c:extLst>
            </c:dLbl>
            <c:dLbl>
              <c:idx val="12"/>
              <c:layout>
                <c:manualLayout>
                  <c:x val="-1.5787500247408041E-7"/>
                  <c:y val="4.8815909396524521E-3"/>
                </c:manualLayout>
              </c:layout>
              <c:spPr>
                <a:noFill/>
                <a:ln w="25400">
                  <a:noFill/>
                </a:ln>
              </c:spPr>
              <c:txPr>
                <a:bodyPr/>
                <a:lstStyle/>
                <a:p>
                  <a:pPr>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D72-4E5E-BE7A-D4D4E0469B53}"/>
                </c:ext>
              </c:extLst>
            </c:dLbl>
            <c:spPr>
              <a:noFill/>
              <a:ln w="25400">
                <a:noFill/>
              </a:ln>
            </c:spPr>
            <c:txPr>
              <a:bodyPr rot="0" horzOverflow="overflow" anchor="ctr" anchorCtr="1"/>
              <a:lstStyle/>
              <a:p>
                <a:pPr algn="ctr" rtl="0">
                  <a:defRPr sz="80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'164(製本)'!$K$34:$K$47</c:f>
              <c:strCache>
                <c:ptCount val="14"/>
                <c:pt idx="0">
                  <c:v>議会費</c:v>
                </c:pt>
                <c:pt idx="1">
                  <c:v>総務費</c:v>
                </c:pt>
                <c:pt idx="2">
                  <c:v>民生費</c:v>
                </c:pt>
                <c:pt idx="3">
                  <c:v>衛生費</c:v>
                </c:pt>
                <c:pt idx="4">
                  <c:v>労働費</c:v>
                </c:pt>
                <c:pt idx="5">
                  <c:v>農林水産費</c:v>
                </c:pt>
                <c:pt idx="6">
                  <c:v>商工費</c:v>
                </c:pt>
                <c:pt idx="7">
                  <c:v>土木費</c:v>
                </c:pt>
                <c:pt idx="8">
                  <c:v>消防費</c:v>
                </c:pt>
                <c:pt idx="9">
                  <c:v>教育費</c:v>
                </c:pt>
                <c:pt idx="10">
                  <c:v>災害復旧費</c:v>
                </c:pt>
                <c:pt idx="11">
                  <c:v>公債費</c:v>
                </c:pt>
                <c:pt idx="12">
                  <c:v>諸支出金</c:v>
                </c:pt>
                <c:pt idx="13">
                  <c:v>予備費</c:v>
                </c:pt>
              </c:strCache>
            </c:strRef>
          </c:cat>
          <c:val>
            <c:numRef>
              <c:f>'164(製本)'!$L$34:$L$47</c:f>
              <c:numCache>
                <c:formatCode>#,##0_);[Red]\(#,##0\)</c:formatCode>
                <c:ptCount val="14"/>
                <c:pt idx="0">
                  <c:v>120007</c:v>
                </c:pt>
                <c:pt idx="1">
                  <c:v>6159596</c:v>
                </c:pt>
                <c:pt idx="2">
                  <c:v>7692941</c:v>
                </c:pt>
                <c:pt idx="3">
                  <c:v>1041840</c:v>
                </c:pt>
                <c:pt idx="4">
                  <c:v>29211</c:v>
                </c:pt>
                <c:pt idx="5">
                  <c:v>96156</c:v>
                </c:pt>
                <c:pt idx="6">
                  <c:v>378465</c:v>
                </c:pt>
                <c:pt idx="7">
                  <c:v>881815.88</c:v>
                </c:pt>
                <c:pt idx="8">
                  <c:v>519448</c:v>
                </c:pt>
                <c:pt idx="9">
                  <c:v>2126150.1</c:v>
                </c:pt>
                <c:pt idx="10">
                  <c:v>3</c:v>
                </c:pt>
                <c:pt idx="11">
                  <c:v>1115448</c:v>
                </c:pt>
                <c:pt idx="12">
                  <c:v>1</c:v>
                </c:pt>
                <c:pt idx="13">
                  <c:v>14367</c:v>
                </c:pt>
              </c:numCache>
            </c:numRef>
          </c:val>
          <c:extLst>
            <c:ext xmlns:c16="http://schemas.microsoft.com/office/drawing/2014/chart" uri="{C3380CC4-5D6E-409C-BE32-E72D297353CC}">
              <c16:uniqueId val="{00000002-BD72-4E5E-BE7A-D4D4E0469B53}"/>
            </c:ext>
          </c:extLst>
        </c:ser>
        <c:ser>
          <c:idx val="1"/>
          <c:order val="1"/>
          <c:spPr>
            <a:pattFill prst="pct20">
              <a:fgClr>
                <a:srgbClr val="000000"/>
              </a:fgClr>
              <a:bgClr>
                <a:srgbClr val="FFFFFF"/>
              </a:bgClr>
            </a:pattFill>
            <a:ln w="12700">
              <a:solidFill>
                <a:srgbClr val="000000"/>
              </a:solidFill>
              <a:prstDash val="solid"/>
            </a:ln>
          </c:spPr>
          <c:invertIfNegative val="0"/>
          <c:dPt>
            <c:idx val="4"/>
            <c:invertIfNegative val="0"/>
            <c:bubble3D val="0"/>
            <c:extLst>
              <c:ext xmlns:c16="http://schemas.microsoft.com/office/drawing/2014/chart" uri="{C3380CC4-5D6E-409C-BE32-E72D297353CC}">
                <c16:uniqueId val="{00000003-BD72-4E5E-BE7A-D4D4E0469B53}"/>
              </c:ext>
            </c:extLst>
          </c:dPt>
          <c:dPt>
            <c:idx val="12"/>
            <c:invertIfNegative val="0"/>
            <c:bubble3D val="0"/>
            <c:extLst>
              <c:ext xmlns:c16="http://schemas.microsoft.com/office/drawing/2014/chart" uri="{C3380CC4-5D6E-409C-BE32-E72D297353CC}">
                <c16:uniqueId val="{00000004-BD72-4E5E-BE7A-D4D4E0469B53}"/>
              </c:ext>
            </c:extLst>
          </c:dPt>
          <c:dPt>
            <c:idx val="13"/>
            <c:invertIfNegative val="0"/>
            <c:bubble3D val="0"/>
            <c:extLst>
              <c:ext xmlns:c16="http://schemas.microsoft.com/office/drawing/2014/chart" uri="{C3380CC4-5D6E-409C-BE32-E72D297353CC}">
                <c16:uniqueId val="{00000005-BD72-4E5E-BE7A-D4D4E0469B53}"/>
              </c:ext>
            </c:extLst>
          </c:dPt>
          <c:dLbls>
            <c:dLbl>
              <c:idx val="4"/>
              <c:layout>
                <c:manualLayout>
                  <c:x val="-2.1804116590689883E-3"/>
                  <c:y val="-2.0320040640160842E-5"/>
                </c:manualLayout>
              </c:layout>
              <c:spPr>
                <a:noFill/>
                <a:ln w="25400">
                  <a:noFill/>
                </a:ln>
              </c:spPr>
              <c:txPr>
                <a:bodyPr/>
                <a:lstStyle/>
                <a:p>
                  <a:pPr>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D72-4E5E-BE7A-D4D4E0469B53}"/>
                </c:ext>
              </c:extLst>
            </c:dLbl>
            <c:dLbl>
              <c:idx val="12"/>
              <c:layout>
                <c:manualLayout>
                  <c:x val="-7.277707082809457E-18"/>
                  <c:y val="2.5061383456112155E-4"/>
                </c:manualLayout>
              </c:layout>
              <c:spPr>
                <a:noFill/>
                <a:ln w="25400">
                  <a:noFill/>
                </a:ln>
              </c:spPr>
              <c:txPr>
                <a:bodyPr/>
                <a:lstStyle/>
                <a:p>
                  <a:pPr>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D72-4E5E-BE7A-D4D4E0469B53}"/>
                </c:ext>
              </c:extLst>
            </c:dLbl>
            <c:dLbl>
              <c:idx val="13"/>
              <c:layout>
                <c:manualLayout>
                  <c:x val="1.5037593984963053E-3"/>
                  <c:y val="-5.1708526946462434E-3"/>
                </c:manualLayout>
              </c:layout>
              <c:spPr>
                <a:noFill/>
                <a:ln w="25400">
                  <a:noFill/>
                </a:ln>
              </c:spPr>
              <c:txPr>
                <a:bodyPr/>
                <a:lstStyle/>
                <a:p>
                  <a:pPr>
                    <a:defRPr sz="80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D72-4E5E-BE7A-D4D4E0469B53}"/>
                </c:ext>
              </c:extLst>
            </c:dLbl>
            <c:spPr>
              <a:noFill/>
              <a:ln w="25400">
                <a:noFill/>
              </a:ln>
            </c:spPr>
            <c:txPr>
              <a:bodyPr rot="0" horzOverflow="overflow" anchor="ctr" anchorCtr="1"/>
              <a:lstStyle/>
              <a:p>
                <a:pPr algn="ctr" rtl="0">
                  <a:defRPr sz="80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'164(製本)'!$K$34:$K$47</c:f>
              <c:strCache>
                <c:ptCount val="14"/>
                <c:pt idx="0">
                  <c:v>議会費</c:v>
                </c:pt>
                <c:pt idx="1">
                  <c:v>総務費</c:v>
                </c:pt>
                <c:pt idx="2">
                  <c:v>民生費</c:v>
                </c:pt>
                <c:pt idx="3">
                  <c:v>衛生費</c:v>
                </c:pt>
                <c:pt idx="4">
                  <c:v>労働費</c:v>
                </c:pt>
                <c:pt idx="5">
                  <c:v>農林水産費</c:v>
                </c:pt>
                <c:pt idx="6">
                  <c:v>商工費</c:v>
                </c:pt>
                <c:pt idx="7">
                  <c:v>土木費</c:v>
                </c:pt>
                <c:pt idx="8">
                  <c:v>消防費</c:v>
                </c:pt>
                <c:pt idx="9">
                  <c:v>教育費</c:v>
                </c:pt>
                <c:pt idx="10">
                  <c:v>災害復旧費</c:v>
                </c:pt>
                <c:pt idx="11">
                  <c:v>公債費</c:v>
                </c:pt>
                <c:pt idx="12">
                  <c:v>諸支出金</c:v>
                </c:pt>
                <c:pt idx="13">
                  <c:v>予備費</c:v>
                </c:pt>
              </c:strCache>
            </c:strRef>
          </c:cat>
          <c:val>
            <c:numRef>
              <c:f>'164(製本)'!$M$34:$M$47</c:f>
              <c:numCache>
                <c:formatCode>#,##0_);[Red]\(#,##0\)</c:formatCode>
                <c:ptCount val="14"/>
                <c:pt idx="0">
                  <c:v>117729.465</c:v>
                </c:pt>
                <c:pt idx="1">
                  <c:v>5845313.3269999996</c:v>
                </c:pt>
                <c:pt idx="2">
                  <c:v>7498109.8380000005</c:v>
                </c:pt>
                <c:pt idx="3">
                  <c:v>932262.897</c:v>
                </c:pt>
                <c:pt idx="4">
                  <c:v>28297.626</c:v>
                </c:pt>
                <c:pt idx="5">
                  <c:v>92384.8</c:v>
                </c:pt>
                <c:pt idx="6">
                  <c:v>327579.00900000002</c:v>
                </c:pt>
                <c:pt idx="7">
                  <c:v>827117.34299999999</c:v>
                </c:pt>
                <c:pt idx="8">
                  <c:v>513355.62900000002</c:v>
                </c:pt>
                <c:pt idx="9">
                  <c:v>2048137.665</c:v>
                </c:pt>
                <c:pt idx="10">
                  <c:v>0</c:v>
                </c:pt>
                <c:pt idx="11">
                  <c:v>1114562.8929999999</c:v>
                </c:pt>
                <c:pt idx="12">
                  <c:v>0</c:v>
                </c:pt>
                <c:pt idx="13">
                  <c:v>0</c:v>
                </c:pt>
              </c:numCache>
            </c:numRef>
          </c:val>
          <c:extLst>
            <c:ext xmlns:c16="http://schemas.microsoft.com/office/drawing/2014/chart" uri="{C3380CC4-5D6E-409C-BE32-E72D297353CC}">
              <c16:uniqueId val="{00000006-BD72-4E5E-BE7A-D4D4E0469B53}"/>
            </c:ext>
          </c:extLst>
        </c:ser>
        <c:dLbls>
          <c:showLegendKey val="0"/>
          <c:showVal val="1"/>
          <c:showCatName val="0"/>
          <c:showSerName val="0"/>
          <c:showPercent val="0"/>
          <c:showBubbleSize val="0"/>
        </c:dLbls>
        <c:gapWidth val="40"/>
        <c:axId val="1"/>
        <c:axId val="2"/>
      </c:barChart>
      <c:catAx>
        <c:axId val="1"/>
        <c:scaling>
          <c:orientation val="maxMin"/>
        </c:scaling>
        <c:delete val="0"/>
        <c:axPos val="l"/>
        <c:numFmt formatCode="General" sourceLinked="1"/>
        <c:majorTickMark val="none"/>
        <c:minorTickMark val="none"/>
        <c:tickLblPos val="nextTo"/>
        <c:spPr>
          <a:ln w="12700">
            <a:solidFill>
              <a:srgbClr val="000000"/>
            </a:solidFill>
            <a:prstDash val="solid"/>
          </a:ln>
        </c:spPr>
        <c:txPr>
          <a:bodyPr rot="0" horzOverflow="overflow" anchor="ctr" anchorCtr="1"/>
          <a:lstStyle/>
          <a:p>
            <a:pPr algn="ctr" rtl="0">
              <a:defRPr sz="825">
                <a:solidFill>
                  <a:srgbClr val="000000"/>
                </a:solidFill>
                <a:latin typeface="ＭＳ Ｐ明朝"/>
                <a:ea typeface="ＭＳ Ｐ明朝"/>
                <a:cs typeface="ＭＳ Ｐ明朝"/>
              </a:defRPr>
            </a:pPr>
            <a:endParaRPr lang="ja-JP"/>
          </a:p>
        </c:txPr>
        <c:crossAx val="2"/>
        <c:crosses val="autoZero"/>
        <c:auto val="1"/>
        <c:lblAlgn val="ctr"/>
        <c:lblOffset val="100"/>
        <c:tickLblSkip val="1"/>
        <c:noMultiLvlLbl val="0"/>
      </c:catAx>
      <c:valAx>
        <c:axId val="2"/>
        <c:scaling>
          <c:orientation val="minMax"/>
        </c:scaling>
        <c:delete val="0"/>
        <c:axPos val="t"/>
        <c:numFmt formatCode="#,##0;[Red]#,##0" sourceLinked="0"/>
        <c:majorTickMark val="out"/>
        <c:minorTickMark val="none"/>
        <c:tickLblPos val="nextTo"/>
        <c:spPr>
          <a:ln w="12700">
            <a:solidFill>
              <a:srgbClr val="000000"/>
            </a:solidFill>
            <a:prstDash val="solid"/>
          </a:ln>
        </c:spPr>
        <c:txPr>
          <a:bodyPr rot="0" horzOverflow="overflow" anchor="ctr" anchorCtr="1"/>
          <a:lstStyle/>
          <a:p>
            <a:pPr algn="ctr" rtl="0">
              <a:defRPr sz="900">
                <a:solidFill>
                  <a:srgbClr val="000000"/>
                </a:solidFill>
                <a:latin typeface="ＭＳ Ｐ明朝"/>
                <a:ea typeface="ＭＳ Ｐ明朝"/>
                <a:cs typeface="ＭＳ Ｐ明朝"/>
              </a:defRPr>
            </a:pPr>
            <a:endParaRPr lang="ja-JP"/>
          </a:p>
        </c:txPr>
        <c:crossAx val="1"/>
        <c:crosses val="autoZero"/>
        <c:crossBetween val="between"/>
      </c:valAx>
      <c:spPr>
        <a:noFill/>
        <a:ln w="25400">
          <a:noFill/>
        </a:ln>
      </c:spPr>
    </c:plotArea>
    <c:plotVisOnly val="1"/>
    <c:dispBlanksAs val="gap"/>
    <c:showDLblsOverMax val="0"/>
  </c:chart>
  <c:spPr>
    <a:solidFill>
      <a:srgbClr val="FFFFFF"/>
    </a:solidFill>
    <a:ln w="12700">
      <a:solidFill>
        <a:srgbClr val="000000"/>
      </a:solidFill>
      <a:prstDash val="solid"/>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00000000000021" l="0.78700000000000003" r="0.78700000000000003" t="0.98400000000000021" header="0.51200000000000001" footer="0.51200000000000001"/>
    <c:pageSetup paperSize="9"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25" b="1">
                <a:solidFill>
                  <a:srgbClr val="000000"/>
                </a:solidFill>
                <a:latin typeface="ＭＳ 明朝"/>
                <a:ea typeface="ＭＳ 明朝"/>
                <a:cs typeface="ＭＳ 明朝"/>
              </a:defRPr>
            </a:pPr>
            <a:r>
              <a:rPr lang="ja-JP" altLang="en-US" sz="1440" b="1" i="0" u="none" strike="noStrike" baseline="0">
                <a:solidFill>
                  <a:srgbClr val="000000"/>
                </a:solidFill>
                <a:latin typeface="ＭＳ 明朝"/>
                <a:ea typeface="ＭＳ 明朝"/>
                <a:cs typeface="ＭＳ 明朝"/>
              </a:rPr>
              <a:t>歳　出</a:t>
            </a:r>
            <a:endParaRPr lang="ja-JP" altLang="en-US" sz="1425" b="1" i="0" u="none" strike="noStrike" baseline="0">
              <a:solidFill>
                <a:srgbClr val="000000"/>
              </a:solidFill>
              <a:latin typeface="ＭＳ 明朝"/>
              <a:ea typeface="ＭＳ 明朝"/>
              <a:cs typeface="ＭＳ 明朝"/>
            </a:endParaRPr>
          </a:p>
        </c:rich>
      </c:tx>
      <c:layout>
        <c:manualLayout>
          <c:xMode val="edge"/>
          <c:yMode val="edge"/>
          <c:x val="9.9354197714853452E-4"/>
          <c:y val="1.1342155009451797E-2"/>
        </c:manualLayout>
      </c:layout>
      <c:overlay val="0"/>
      <c:spPr>
        <a:noFill/>
        <a:ln w="12700">
          <a:solidFill>
            <a:srgbClr val="000000"/>
          </a:solidFill>
          <a:prstDash val="solid"/>
        </a:ln>
      </c:spPr>
    </c:title>
    <c:autoTitleDeleted val="0"/>
    <c:plotArea>
      <c:layout>
        <c:manualLayout>
          <c:layoutTarget val="inner"/>
          <c:xMode val="edge"/>
          <c:yMode val="edge"/>
          <c:x val="0.1758569299552907"/>
          <c:y val="0.13547653424229344"/>
          <c:w val="0.6289120715350226"/>
          <c:h val="0.7977315689981096"/>
        </c:manualLayout>
      </c:layout>
      <c:doughnutChart>
        <c:varyColors val="1"/>
        <c:ser>
          <c:idx val="0"/>
          <c:order val="0"/>
          <c:spPr>
            <a:solidFill>
              <a:srgbClr val="9999FF"/>
            </a:solidFill>
            <a:ln w="12700">
              <a:solidFill>
                <a:srgbClr val="000000"/>
              </a:solidFill>
              <a:prstDash val="solid"/>
            </a:ln>
          </c:spPr>
          <c:dPt>
            <c:idx val="0"/>
            <c:bubble3D val="0"/>
            <c:spPr>
              <a:solidFill>
                <a:srgbClr val="FFFFFF"/>
              </a:solidFill>
              <a:ln w="12700">
                <a:solidFill>
                  <a:srgbClr val="000000"/>
                </a:solidFill>
                <a:prstDash val="solid"/>
              </a:ln>
            </c:spPr>
            <c:extLst>
              <c:ext xmlns:c16="http://schemas.microsoft.com/office/drawing/2014/chart" uri="{C3380CC4-5D6E-409C-BE32-E72D297353CC}">
                <c16:uniqueId val="{00000001-C8D6-47D5-AA5D-330442BD9017}"/>
              </c:ext>
            </c:extLst>
          </c:dPt>
          <c:dPt>
            <c:idx val="1"/>
            <c:bubble3D val="0"/>
            <c:spPr>
              <a:pattFill prst="zigZ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C8D6-47D5-AA5D-330442BD9017}"/>
              </c:ext>
            </c:extLst>
          </c:dPt>
          <c:dPt>
            <c:idx val="2"/>
            <c:bubble3D val="0"/>
            <c:spPr>
              <a:solidFill>
                <a:srgbClr val="000000"/>
              </a:solidFill>
              <a:ln w="12700">
                <a:solidFill>
                  <a:srgbClr val="000000"/>
                </a:solidFill>
                <a:prstDash val="solid"/>
              </a:ln>
            </c:spPr>
            <c:extLst>
              <c:ext xmlns:c16="http://schemas.microsoft.com/office/drawing/2014/chart" uri="{C3380CC4-5D6E-409C-BE32-E72D297353CC}">
                <c16:uniqueId val="{00000005-C8D6-47D5-AA5D-330442BD9017}"/>
              </c:ext>
            </c:extLst>
          </c:dPt>
          <c:dPt>
            <c:idx val="3"/>
            <c:bubble3D val="0"/>
            <c:spPr>
              <a:pattFill prst="shingle">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C8D6-47D5-AA5D-330442BD9017}"/>
              </c:ext>
            </c:extLst>
          </c:dPt>
          <c:dPt>
            <c:idx val="4"/>
            <c:bubble3D val="0"/>
            <c:spPr>
              <a:pattFill prst="lt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C8D6-47D5-AA5D-330442BD9017}"/>
              </c:ext>
            </c:extLst>
          </c:dPt>
          <c:dPt>
            <c:idx val="5"/>
            <c:bubble3D val="0"/>
            <c:spPr>
              <a:pattFill prst="pct2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C8D6-47D5-AA5D-330442BD9017}"/>
              </c:ext>
            </c:extLst>
          </c:dPt>
          <c:dPt>
            <c:idx val="6"/>
            <c:bubble3D val="0"/>
            <c:spPr>
              <a:pattFill prst="smGri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C8D6-47D5-AA5D-330442BD9017}"/>
              </c:ext>
            </c:extLst>
          </c:dPt>
          <c:dPt>
            <c:idx val="7"/>
            <c:bubble3D val="0"/>
            <c:spPr>
              <a:pattFill prst="open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C8D6-47D5-AA5D-330442BD9017}"/>
              </c:ext>
            </c:extLst>
          </c:dPt>
          <c:dPt>
            <c:idx val="8"/>
            <c:bubble3D val="0"/>
            <c:spPr>
              <a:pattFill prst="lt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C8D6-47D5-AA5D-330442BD9017}"/>
              </c:ext>
            </c:extLst>
          </c:dPt>
          <c:dPt>
            <c:idx val="9"/>
            <c:bubble3D val="0"/>
            <c:spPr>
              <a:pattFill prst="cross">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C8D6-47D5-AA5D-330442BD9017}"/>
              </c:ext>
            </c:extLst>
          </c:dPt>
          <c:dPt>
            <c:idx val="10"/>
            <c:bubble3D val="0"/>
            <c:spPr>
              <a:pattFill prst="lgChe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C8D6-47D5-AA5D-330442BD9017}"/>
              </c:ext>
            </c:extLst>
          </c:dPt>
          <c:dLbls>
            <c:dLbl>
              <c:idx val="0"/>
              <c:layout>
                <c:manualLayout>
                  <c:x val="-1.2526452077246059E-2"/>
                  <c:y val="4.8476856221323181E-2"/>
                </c:manualLayout>
              </c:layout>
              <c:numFmt formatCode="0.00%" sourceLinked="0"/>
              <c:spPr>
                <a:solidFill>
                  <a:srgbClr val="FFFFFF"/>
                </a:solidFill>
                <a:ln w="25400">
                  <a:noFill/>
                </a:ln>
              </c:spPr>
              <c:txPr>
                <a:bodyPr/>
                <a:lstStyle/>
                <a:p>
                  <a:pPr>
                    <a:defRPr sz="800">
                      <a:solidFill>
                        <a:srgbClr val="000000"/>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8D6-47D5-AA5D-330442BD9017}"/>
                </c:ext>
              </c:extLst>
            </c:dLbl>
            <c:dLbl>
              <c:idx val="1"/>
              <c:layout>
                <c:manualLayout>
                  <c:x val="-3.0044423551533743E-2"/>
                  <c:y val="1.930190220712636E-2"/>
                </c:manualLayout>
              </c:layout>
              <c:numFmt formatCode="0.00%" sourceLinked="0"/>
              <c:spPr>
                <a:solidFill>
                  <a:srgbClr val="FFFFFF"/>
                </a:solidFill>
                <a:ln w="25400">
                  <a:noFill/>
                </a:ln>
              </c:spPr>
              <c:txPr>
                <a:bodyPr/>
                <a:lstStyle/>
                <a:p>
                  <a:pPr>
                    <a:defRPr sz="800">
                      <a:solidFill>
                        <a:srgbClr val="000000"/>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8D6-47D5-AA5D-330442BD9017}"/>
                </c:ext>
              </c:extLst>
            </c:dLbl>
            <c:dLbl>
              <c:idx val="2"/>
              <c:layout>
                <c:manualLayout>
                  <c:x val="0.17056893968730794"/>
                  <c:y val="-4.6684032170836914E-2"/>
                </c:manualLayout>
              </c:layout>
              <c:numFmt formatCode="0.00%" sourceLinked="0"/>
              <c:spPr>
                <a:solidFill>
                  <a:srgbClr val="FFFFFF"/>
                </a:solidFill>
                <a:ln w="25400">
                  <a:noFill/>
                </a:ln>
              </c:spPr>
              <c:txPr>
                <a:bodyPr/>
                <a:lstStyle/>
                <a:p>
                  <a:pPr>
                    <a:defRPr sz="800">
                      <a:solidFill>
                        <a:srgbClr val="000000"/>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8D6-47D5-AA5D-330442BD9017}"/>
                </c:ext>
              </c:extLst>
            </c:dLbl>
            <c:dLbl>
              <c:idx val="3"/>
              <c:layout>
                <c:manualLayout>
                  <c:x val="-3.7272378266149639E-2"/>
                  <c:y val="-3.5671811374645389E-2"/>
                </c:manualLayout>
              </c:layout>
              <c:numFmt formatCode="0.00%" sourceLinked="0"/>
              <c:spPr>
                <a:solidFill>
                  <a:srgbClr val="FFFFFF"/>
                </a:solidFill>
                <a:ln w="25400">
                  <a:noFill/>
                </a:ln>
              </c:spPr>
              <c:txPr>
                <a:bodyPr/>
                <a:lstStyle/>
                <a:p>
                  <a:pPr>
                    <a:defRPr sz="800">
                      <a:solidFill>
                        <a:srgbClr val="000000"/>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D6-47D5-AA5D-330442BD9017}"/>
                </c:ext>
              </c:extLst>
            </c:dLbl>
            <c:dLbl>
              <c:idx val="4"/>
              <c:layout>
                <c:manualLayout>
                  <c:x val="1.454130920202139E-2"/>
                  <c:y val="-6.4117873156171498E-2"/>
                </c:manualLayout>
              </c:layout>
              <c:numFmt formatCode="0.00%" sourceLinked="0"/>
              <c:spPr>
                <a:solidFill>
                  <a:srgbClr val="FFFFFF"/>
                </a:solidFill>
                <a:ln w="25400">
                  <a:noFill/>
                </a:ln>
              </c:spPr>
              <c:txPr>
                <a:bodyPr/>
                <a:lstStyle/>
                <a:p>
                  <a:pPr>
                    <a:defRPr sz="800">
                      <a:solidFill>
                        <a:srgbClr val="000000"/>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C8D6-47D5-AA5D-330442BD9017}"/>
                </c:ext>
              </c:extLst>
            </c:dLbl>
            <c:dLbl>
              <c:idx val="5"/>
              <c:layout>
                <c:manualLayout>
                  <c:x val="-0.19724809376028435"/>
                  <c:y val="4.8262655678278185E-2"/>
                </c:manualLayout>
              </c:layout>
              <c:tx>
                <c:rich>
                  <a:bodyPr/>
                  <a:lstStyle/>
                  <a:p>
                    <a:pPr>
                      <a:defRPr sz="800">
                        <a:solidFill>
                          <a:srgbClr val="000000"/>
                        </a:solidFill>
                      </a:defRPr>
                    </a:pPr>
                    <a:r>
                      <a:rPr lang="ja-JP" altLang="en-US" sz="800" b="0" i="0" u="none" strike="noStrike" baseline="0">
                        <a:solidFill>
                          <a:srgbClr val="000000"/>
                        </a:solidFill>
                        <a:latin typeface="ＭＳ Ｐ明朝"/>
                        <a:ea typeface="ＭＳ Ｐ明朝"/>
                        <a:cs typeface="ＭＳ Ｐ明朝"/>
                      </a:rPr>
                      <a:t>普通建設</a:t>
                    </a:r>
                  </a:p>
                  <a:p>
                    <a:pPr>
                      <a:defRPr sz="800">
                        <a:solidFill>
                          <a:srgbClr val="000000"/>
                        </a:solidFill>
                      </a:defRPr>
                    </a:pPr>
                    <a:r>
                      <a:rPr lang="ja-JP" altLang="en-US" sz="800" b="0" i="0" u="none" strike="noStrike" baseline="0">
                        <a:solidFill>
                          <a:srgbClr val="000000"/>
                        </a:solidFill>
                        <a:latin typeface="ＭＳ Ｐ明朝"/>
                        <a:ea typeface="ＭＳ Ｐ明朝"/>
                        <a:cs typeface="ＭＳ Ｐ明朝"/>
                      </a:rPr>
                      <a:t>事業費
</a:t>
                    </a:r>
                    <a:r>
                      <a:rPr lang="en-US" altLang="ja-JP" sz="800" b="0" i="0" u="none" strike="noStrike" baseline="0">
                        <a:solidFill>
                          <a:srgbClr val="000000"/>
                        </a:solidFill>
                        <a:latin typeface="ＭＳ Ｐ明朝"/>
                        <a:ea typeface="ＭＳ Ｐ明朝"/>
                        <a:cs typeface="ＭＳ Ｐ明朝"/>
                      </a:rPr>
                      <a:t>14.48%</a:t>
                    </a:r>
                  </a:p>
                </c:rich>
              </c:tx>
              <c:numFmt formatCode="0.00%" sourceLinked="0"/>
              <c:spPr>
                <a:solidFill>
                  <a:srgbClr val="FFFFFF"/>
                </a:solidFill>
                <a:ln w="25400">
                  <a:noFill/>
                </a:ln>
              </c:spPr>
              <c:showLegendKey val="0"/>
              <c:showVal val="0"/>
              <c:showCatName val="1"/>
              <c:showSerName val="0"/>
              <c:showPercent val="1"/>
              <c:showBubbleSize val="0"/>
              <c:extLst>
                <c:ext xmlns:c15="http://schemas.microsoft.com/office/drawing/2012/chart" uri="{CE6537A1-D6FC-4f65-9D91-7224C49458BB}">
                  <c15:layout>
                    <c:manualLayout>
                      <c:w val="0.13134327657626998"/>
                      <c:h val="0.1226012532932438"/>
                    </c:manualLayout>
                  </c15:layout>
                </c:ext>
                <c:ext xmlns:c16="http://schemas.microsoft.com/office/drawing/2014/chart" uri="{C3380CC4-5D6E-409C-BE32-E72D297353CC}">
                  <c16:uniqueId val="{0000000B-C8D6-47D5-AA5D-330442BD9017}"/>
                </c:ext>
              </c:extLst>
            </c:dLbl>
            <c:dLbl>
              <c:idx val="6"/>
              <c:delete val="1"/>
              <c:extLst>
                <c:ext xmlns:c15="http://schemas.microsoft.com/office/drawing/2012/chart" uri="{CE6537A1-D6FC-4f65-9D91-7224C49458BB}"/>
                <c:ext xmlns:c16="http://schemas.microsoft.com/office/drawing/2014/chart" uri="{C3380CC4-5D6E-409C-BE32-E72D297353CC}">
                  <c16:uniqueId val="{0000000D-C8D6-47D5-AA5D-330442BD9017}"/>
                </c:ext>
              </c:extLst>
            </c:dLbl>
            <c:dLbl>
              <c:idx val="7"/>
              <c:layout>
                <c:manualLayout>
                  <c:x val="1.1895762886647723E-2"/>
                  <c:y val="1.5001354433332012E-2"/>
                </c:manualLayout>
              </c:layout>
              <c:numFmt formatCode="0.00%" sourceLinked="0"/>
              <c:spPr>
                <a:solidFill>
                  <a:srgbClr val="FFFFFF"/>
                </a:solidFill>
                <a:ln w="25400">
                  <a:noFill/>
                </a:ln>
              </c:spPr>
              <c:txPr>
                <a:bodyPr/>
                <a:lstStyle/>
                <a:p>
                  <a:pPr>
                    <a:defRPr sz="800">
                      <a:solidFill>
                        <a:srgbClr val="000000"/>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C8D6-47D5-AA5D-330442BD9017}"/>
                </c:ext>
              </c:extLst>
            </c:dLbl>
            <c:dLbl>
              <c:idx val="8"/>
              <c:layout>
                <c:manualLayout>
                  <c:x val="-0.11750507305989739"/>
                  <c:y val="-0.11969024805244097"/>
                </c:manualLayout>
              </c:layout>
              <c:tx>
                <c:rich>
                  <a:bodyPr/>
                  <a:lstStyle/>
                  <a:p>
                    <a:pPr>
                      <a:defRPr sz="800">
                        <a:solidFill>
                          <a:srgbClr val="000000"/>
                        </a:solidFill>
                      </a:defRPr>
                    </a:pPr>
                    <a:r>
                      <a:rPr lang="ja-JP" altLang="en-US" sz="800" b="0" i="0" u="none" strike="noStrike" baseline="0">
                        <a:solidFill>
                          <a:srgbClr val="000000"/>
                        </a:solidFill>
                        <a:latin typeface="ＭＳ Ｐ明朝"/>
                        <a:ea typeface="ＭＳ Ｐ明朝"/>
                        <a:cs typeface="ＭＳ Ｐ明朝"/>
                      </a:rPr>
                      <a:t>積立金 </a:t>
                    </a:r>
                  </a:p>
                  <a:p>
                    <a:pPr>
                      <a:defRPr sz="800">
                        <a:solidFill>
                          <a:srgbClr val="000000"/>
                        </a:solidFill>
                      </a:defRPr>
                    </a:pPr>
                    <a:r>
                      <a:rPr lang="en-US" altLang="ja-JP" sz="800" b="0" i="0" u="none" strike="noStrike" baseline="0">
                        <a:solidFill>
                          <a:srgbClr val="000000"/>
                        </a:solidFill>
                        <a:latin typeface="ＭＳ Ｐ明朝"/>
                        <a:ea typeface="ＭＳ Ｐ明朝"/>
                        <a:cs typeface="ＭＳ Ｐ明朝"/>
                      </a:rPr>
                      <a:t>10.79%</a:t>
                    </a:r>
                  </a:p>
                </c:rich>
              </c:tx>
              <c:numFmt formatCode="0.00%" sourceLinked="0"/>
              <c:spPr>
                <a:solidFill>
                  <a:srgbClr val="FFFFFF"/>
                </a:solidFill>
                <a:ln w="25400">
                  <a:noFill/>
                </a:ln>
              </c:sp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C8D6-47D5-AA5D-330442BD9017}"/>
                </c:ext>
              </c:extLst>
            </c:dLbl>
            <c:dLbl>
              <c:idx val="9"/>
              <c:layout>
                <c:manualLayout>
                  <c:x val="-0.14028064402397461"/>
                  <c:y val="-0.16943522396124824"/>
                </c:manualLayout>
              </c:layout>
              <c:tx>
                <c:rich>
                  <a:bodyPr/>
                  <a:lstStyle/>
                  <a:p>
                    <a:pPr>
                      <a:defRPr sz="800">
                        <a:solidFill>
                          <a:srgbClr val="000000"/>
                        </a:solidFill>
                      </a:defRPr>
                    </a:pPr>
                    <a:r>
                      <a:rPr lang="ja-JP" altLang="en-US" sz="800" b="0" i="0" u="none" strike="noStrike" baseline="0">
                        <a:solidFill>
                          <a:srgbClr val="000000"/>
                        </a:solidFill>
                        <a:latin typeface="ＭＳ Ｐ明朝"/>
                        <a:ea typeface="ＭＳ Ｐ明朝"/>
                        <a:cs typeface="ＭＳ Ｐ明朝"/>
                      </a:rPr>
                      <a:t>投資及び出資金・貸付金　　　　　　　　　　　　　　　　
</a:t>
                    </a:r>
                    <a:r>
                      <a:rPr lang="en-US" altLang="ja-JP" sz="800" b="0" i="0" u="none" strike="noStrike" baseline="0">
                        <a:solidFill>
                          <a:srgbClr val="000000"/>
                        </a:solidFill>
                        <a:latin typeface="ＭＳ Ｐ明朝"/>
                        <a:ea typeface="ＭＳ Ｐ明朝"/>
                        <a:cs typeface="ＭＳ Ｐ明朝"/>
                      </a:rPr>
                      <a:t>0.09%</a:t>
                    </a:r>
                  </a:p>
                </c:rich>
              </c:tx>
              <c:numFmt formatCode="0.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8D6-47D5-AA5D-330442BD9017}"/>
                </c:ext>
              </c:extLst>
            </c:dLbl>
            <c:dLbl>
              <c:idx val="10"/>
              <c:layout>
                <c:manualLayout>
                  <c:x val="5.7836800250714929E-3"/>
                  <c:y val="1.3393287917092846E-2"/>
                </c:manualLayout>
              </c:layout>
              <c:numFmt formatCode="0.00%" sourceLinked="0"/>
              <c:spPr>
                <a:solidFill>
                  <a:srgbClr val="FFFFFF"/>
                </a:solidFill>
                <a:ln w="25400">
                  <a:noFill/>
                </a:ln>
              </c:spPr>
              <c:txPr>
                <a:bodyPr/>
                <a:lstStyle/>
                <a:p>
                  <a:pPr>
                    <a:defRPr sz="800">
                      <a:solidFill>
                        <a:srgbClr val="000000"/>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C8D6-47D5-AA5D-330442BD9017}"/>
                </c:ext>
              </c:extLst>
            </c:dLbl>
            <c:numFmt formatCode="0.00%" sourceLinked="0"/>
            <c:spPr>
              <a:solidFill>
                <a:srgbClr val="FFFFFF"/>
              </a:solidFill>
              <a:ln w="25400">
                <a:noFill/>
              </a:ln>
            </c:spPr>
            <c:txPr>
              <a:bodyPr rot="0" horzOverflow="overflow" anchor="ctr" anchorCtr="1"/>
              <a:lstStyle/>
              <a:p>
                <a:pPr algn="ctr" rtl="0">
                  <a:defRPr sz="800">
                    <a:solidFill>
                      <a:srgbClr val="000000"/>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'165(製本)'!$L$43:$L$53</c:f>
              <c:strCache>
                <c:ptCount val="11"/>
                <c:pt idx="0">
                  <c:v>人件費</c:v>
                </c:pt>
                <c:pt idx="1">
                  <c:v>物件費</c:v>
                </c:pt>
                <c:pt idx="2">
                  <c:v>維持補修費</c:v>
                </c:pt>
                <c:pt idx="3">
                  <c:v>扶助費</c:v>
                </c:pt>
                <c:pt idx="4">
                  <c:v>補助費等</c:v>
                </c:pt>
                <c:pt idx="5">
                  <c:v>普通建設事業費</c:v>
                </c:pt>
                <c:pt idx="6">
                  <c:v>災害復旧事業費</c:v>
                </c:pt>
                <c:pt idx="7">
                  <c:v>公債費</c:v>
                </c:pt>
                <c:pt idx="8">
                  <c:v>積立金</c:v>
                </c:pt>
                <c:pt idx="9">
                  <c:v>投資及び出資金・貸付金　　　　　　　　　　　　　　　　</c:v>
                </c:pt>
                <c:pt idx="10">
                  <c:v>繰出金</c:v>
                </c:pt>
              </c:strCache>
            </c:strRef>
          </c:cat>
          <c:val>
            <c:numRef>
              <c:f>'165(製本)'!$M$43:$M$53</c:f>
              <c:numCache>
                <c:formatCode>#,##0.00;[Red]#,##0.00</c:formatCode>
                <c:ptCount val="11"/>
                <c:pt idx="0">
                  <c:v>10.72</c:v>
                </c:pt>
                <c:pt idx="1">
                  <c:v>11.74</c:v>
                </c:pt>
                <c:pt idx="2">
                  <c:v>0.06</c:v>
                </c:pt>
                <c:pt idx="3">
                  <c:v>27.16</c:v>
                </c:pt>
                <c:pt idx="4">
                  <c:v>30.43</c:v>
                </c:pt>
                <c:pt idx="5">
                  <c:v>3.48</c:v>
                </c:pt>
                <c:pt idx="6">
                  <c:v>0</c:v>
                </c:pt>
                <c:pt idx="7">
                  <c:v>6.75</c:v>
                </c:pt>
                <c:pt idx="8">
                  <c:v>3.5</c:v>
                </c:pt>
                <c:pt idx="9">
                  <c:v>0.15</c:v>
                </c:pt>
                <c:pt idx="10">
                  <c:v>6.01</c:v>
                </c:pt>
              </c:numCache>
            </c:numRef>
          </c:val>
          <c:extLst>
            <c:ext xmlns:c16="http://schemas.microsoft.com/office/drawing/2014/chart" uri="{C3380CC4-5D6E-409C-BE32-E72D297353CC}">
              <c16:uniqueId val="{00000016-C8D6-47D5-AA5D-330442BD9017}"/>
            </c:ext>
          </c:extLst>
        </c:ser>
        <c:dLbls>
          <c:showLegendKey val="0"/>
          <c:showVal val="0"/>
          <c:showCatName val="1"/>
          <c:showSerName val="0"/>
          <c:showPercent val="1"/>
          <c:showBubbleSize val="0"/>
          <c:showLeaderLines val="1"/>
        </c:dLbls>
        <c:firstSliceAng val="0"/>
        <c:holeSize val="35"/>
      </c:doughnutChart>
      <c:doughnutChart>
        <c:varyColors val="1"/>
        <c:ser>
          <c:idx val="1"/>
          <c:order val="1"/>
          <c:spPr>
            <a:solidFill>
              <a:srgbClr val="993366"/>
            </a:solidFill>
            <a:ln w="12700">
              <a:solidFill>
                <a:srgbClr val="000000"/>
              </a:solidFill>
              <a:prstDash val="solid"/>
            </a:ln>
          </c:spPr>
          <c:dPt>
            <c:idx val="0"/>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8-C8D6-47D5-AA5D-330442BD9017}"/>
              </c:ext>
            </c:extLst>
          </c:dPt>
          <c:dPt>
            <c:idx val="1"/>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A-C8D6-47D5-AA5D-330442BD9017}"/>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1C-C8D6-47D5-AA5D-330442BD9017}"/>
              </c:ext>
            </c:extLst>
          </c:dPt>
          <c:dLbls>
            <c:dLbl>
              <c:idx val="1"/>
              <c:layout>
                <c:manualLayout>
                  <c:x val="-0.11274744388294747"/>
                  <c:y val="-9.0052492425265834E-2"/>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wrap="square" lIns="38100" tIns="19050" rIns="38100" bIns="19050" anchor="ctr">
                  <a:spAutoFit/>
                </a:bodyPr>
                <a:lstStyle/>
                <a:p>
                  <a:pPr>
                    <a:defRPr sz="800"/>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gd name="adj1" fmla="val 21802"/>
                        <a:gd name="adj2" fmla="val -2880"/>
                      </a:avLst>
                    </a:prstGeom>
                  </c15:spPr>
                </c:ext>
                <c:ext xmlns:c16="http://schemas.microsoft.com/office/drawing/2014/chart" uri="{C3380CC4-5D6E-409C-BE32-E72D297353CC}">
                  <c16:uniqueId val="{0000001A-C8D6-47D5-AA5D-330442BD9017}"/>
                </c:ext>
              </c:extLst>
            </c:dLbl>
            <c:dLbl>
              <c:idx val="2"/>
              <c:layout>
                <c:manualLayout>
                  <c:x val="-7.5621890547263718E-2"/>
                  <c:y val="8.6803880322416704E-2"/>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wrap="square" lIns="38100" tIns="19050" rIns="38100" bIns="19050" anchor="ctr">
                  <a:spAutoFit/>
                </a:bodyPr>
                <a:lstStyle/>
                <a:p>
                  <a:pPr>
                    <a:defRPr sz="800"/>
                  </a:pPr>
                  <a:endParaRPr lang="ja-JP"/>
                </a:p>
              </c:txP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28402"/>
                        <a:gd name="adj2" fmla="val 44343"/>
                      </a:avLst>
                    </a:prstGeom>
                  </c15:spPr>
                </c:ext>
                <c:ext xmlns:c16="http://schemas.microsoft.com/office/drawing/2014/chart" uri="{C3380CC4-5D6E-409C-BE32-E72D297353CC}">
                  <c16:uniqueId val="{0000001C-C8D6-47D5-AA5D-330442BD9017}"/>
                </c:ext>
              </c:extLst>
            </c:dLbl>
            <c:numFmt formatCode="0.00%" sourceLinked="0"/>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800"/>
                </a:pPr>
                <a:endParaRPr lang="ja-JP"/>
              </a:p>
            </c:txPr>
            <c:showLegendKey val="0"/>
            <c:showVal val="0"/>
            <c:showCatName val="0"/>
            <c:showSerName val="0"/>
            <c:showPercent val="1"/>
            <c:showBubbleSize val="0"/>
            <c:showLeaderLines val="1"/>
            <c:extLst>
              <c:ext xmlns:c15="http://schemas.microsoft.com/office/drawing/2012/chart" uri="{CE6537A1-D6FC-4f65-9D91-7224C49458BB}">
                <c15:spPr xmlns:c15="http://schemas.microsoft.com/office/drawing/2012/chart">
                  <a:prstGeom prst="wedgeRectCallout">
                    <a:avLst/>
                  </a:prstGeom>
                </c15:spPr>
              </c:ext>
            </c:extLst>
          </c:dLbls>
          <c:cat>
            <c:strRef>
              <c:f>'165(製本)'!$J$43:$J$45</c:f>
              <c:strCache>
                <c:ptCount val="3"/>
                <c:pt idx="0">
                  <c:v>消　費　的　経　費</c:v>
                </c:pt>
                <c:pt idx="1">
                  <c:v>投　資　的　経　費</c:v>
                </c:pt>
                <c:pt idx="2">
                  <c:v>その他の経費</c:v>
                </c:pt>
              </c:strCache>
            </c:strRef>
          </c:cat>
          <c:val>
            <c:numRef>
              <c:f>'165(製本)'!$K$43:$K$45</c:f>
              <c:numCache>
                <c:formatCode>#,##0.00;[Red]#,##0.00</c:formatCode>
                <c:ptCount val="3"/>
                <c:pt idx="0">
                  <c:v>80.11</c:v>
                </c:pt>
                <c:pt idx="1">
                  <c:v>3.48</c:v>
                </c:pt>
                <c:pt idx="2">
                  <c:v>16.41</c:v>
                </c:pt>
              </c:numCache>
            </c:numRef>
          </c:val>
          <c:extLst>
            <c:ext xmlns:c16="http://schemas.microsoft.com/office/drawing/2014/chart" uri="{C3380CC4-5D6E-409C-BE32-E72D297353CC}">
              <c16:uniqueId val="{0000001D-C8D6-47D5-AA5D-330442BD9017}"/>
            </c:ext>
          </c:extLst>
        </c:ser>
        <c:dLbls>
          <c:showLegendKey val="0"/>
          <c:showVal val="0"/>
          <c:showCatName val="1"/>
          <c:showSerName val="0"/>
          <c:showPercent val="1"/>
          <c:showBubbleSize val="0"/>
          <c:showLeaderLines val="1"/>
        </c:dLbls>
        <c:firstSliceAng val="0"/>
        <c:holeSize val="75"/>
      </c:doughnutChart>
      <c:spPr>
        <a:noFill/>
        <a:ln w="25400">
          <a:noFill/>
        </a:ln>
      </c:spPr>
    </c:plotArea>
    <c:plotVisOnly val="1"/>
    <c:dispBlanksAs val="gap"/>
    <c:showDLblsOverMax val="0"/>
  </c:chart>
  <c:spPr>
    <a:noFill/>
    <a:ln w="9525">
      <a:noFill/>
    </a:ln>
  </c:spPr>
  <c:txPr>
    <a:bodyPr horzOverflow="overflow" anchor="ctr" anchorCtr="1"/>
    <a:lstStyle/>
    <a:p>
      <a:pPr algn="ctr" rtl="0">
        <a:defRPr lang="ja-JP" altLang="en-US" sz="1200" b="0" i="0" u="none" strike="noStrike" baseline="0">
          <a:solidFill>
            <a:srgbClr val="000000"/>
          </a:solidFill>
          <a:latin typeface="ＭＳ Ｐ明朝"/>
          <a:ea typeface="ＭＳ Ｐ明朝"/>
          <a:cs typeface="ＭＳ Ｐ明朝"/>
        </a:defRPr>
      </a:pPr>
      <a:endParaRPr lang="ja-JP"/>
    </a:p>
  </c:txPr>
  <c:printSettings>
    <c:headerFooter alignWithMargins="0"/>
    <c:pageMargins b="0.98400000000000021" l="0.78700000000000003" r="0.78700000000000003" t="0.98400000000000021" header="0.51200000000000001" footer="0.51200000000000001"/>
    <c:pageSetup paperSize="9"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25" b="1">
                <a:solidFill>
                  <a:srgbClr val="000000"/>
                </a:solidFill>
                <a:latin typeface="ＭＳ 明朝"/>
                <a:ea typeface="ＭＳ 明朝"/>
                <a:cs typeface="ＭＳ 明朝"/>
              </a:defRPr>
            </a:pPr>
            <a:r>
              <a:rPr lang="ja-JP" altLang="en-US" sz="1440" b="1" i="0" u="none" strike="noStrike" baseline="0">
                <a:solidFill>
                  <a:srgbClr val="000000"/>
                </a:solidFill>
                <a:latin typeface="ＭＳ 明朝"/>
                <a:ea typeface="ＭＳ 明朝"/>
                <a:cs typeface="ＭＳ 明朝"/>
              </a:rPr>
              <a:t>歳　入</a:t>
            </a:r>
            <a:endParaRPr lang="ja-JP" altLang="en-US" sz="1425" b="1" i="0" u="none" strike="noStrike" baseline="0">
              <a:solidFill>
                <a:srgbClr val="000000"/>
              </a:solidFill>
              <a:latin typeface="ＭＳ 明朝"/>
              <a:ea typeface="ＭＳ 明朝"/>
              <a:cs typeface="ＭＳ 明朝"/>
            </a:endParaRPr>
          </a:p>
        </c:rich>
      </c:tx>
      <c:layout>
        <c:manualLayout>
          <c:xMode val="edge"/>
          <c:yMode val="edge"/>
          <c:x val="7.429420505200594E-3"/>
          <c:y val="4.7438273755603555E-2"/>
        </c:manualLayout>
      </c:layout>
      <c:overlay val="0"/>
      <c:spPr>
        <a:noFill/>
        <a:ln w="12700">
          <a:solidFill>
            <a:srgbClr val="000000"/>
          </a:solidFill>
          <a:prstDash val="solid"/>
        </a:ln>
      </c:spPr>
    </c:title>
    <c:autoTitleDeleted val="0"/>
    <c:plotArea>
      <c:layout>
        <c:manualLayout>
          <c:layoutTarget val="inner"/>
          <c:xMode val="edge"/>
          <c:yMode val="edge"/>
          <c:x val="0.14957946749969778"/>
          <c:y val="8.3443383736325011E-2"/>
          <c:w val="0.66815255076770674"/>
          <c:h val="0.79587020648967555"/>
        </c:manualLayout>
      </c:layout>
      <c:doughnutChart>
        <c:varyColors val="1"/>
        <c:ser>
          <c:idx val="0"/>
          <c:order val="0"/>
          <c:spPr>
            <a:solidFill>
              <a:srgbClr val="9999FF"/>
            </a:solidFill>
            <a:ln w="12700">
              <a:solidFill>
                <a:srgbClr val="000000"/>
              </a:solidFill>
              <a:prstDash val="solid"/>
            </a:ln>
          </c:spPr>
          <c:dPt>
            <c:idx val="0"/>
            <c:bubble3D val="0"/>
            <c:spPr>
              <a:solidFill>
                <a:srgbClr val="FFFFFF"/>
              </a:solidFill>
              <a:ln w="12700">
                <a:solidFill>
                  <a:srgbClr val="000000"/>
                </a:solidFill>
                <a:prstDash val="solid"/>
              </a:ln>
            </c:spPr>
            <c:extLst>
              <c:ext xmlns:c16="http://schemas.microsoft.com/office/drawing/2014/chart" uri="{C3380CC4-5D6E-409C-BE32-E72D297353CC}">
                <c16:uniqueId val="{00000001-54D7-41B8-A54C-BE5D14EE648C}"/>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3-54D7-41B8-A54C-BE5D14EE648C}"/>
              </c:ext>
            </c:extLst>
          </c:dPt>
          <c:dPt>
            <c:idx val="2"/>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54D7-41B8-A54C-BE5D14EE648C}"/>
              </c:ext>
            </c:extLst>
          </c:dPt>
          <c:dPt>
            <c:idx val="3"/>
            <c:bubble3D val="0"/>
            <c:spPr>
              <a:pattFill prst="lt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54D7-41B8-A54C-BE5D14EE648C}"/>
              </c:ext>
            </c:extLst>
          </c:dPt>
          <c:dPt>
            <c:idx val="4"/>
            <c:bubble3D val="0"/>
            <c:spPr>
              <a:pattFill prst="sm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54D7-41B8-A54C-BE5D14EE648C}"/>
              </c:ext>
            </c:extLst>
          </c:dPt>
          <c:dPt>
            <c:idx val="5"/>
            <c:bubble3D val="0"/>
            <c:spPr>
              <a:pattFill prst="lt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54D7-41B8-A54C-BE5D14EE648C}"/>
              </c:ext>
            </c:extLst>
          </c:dPt>
          <c:dPt>
            <c:idx val="6"/>
            <c:bubble3D val="0"/>
            <c:spPr>
              <a:pattFill prst="zigZ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54D7-41B8-A54C-BE5D14EE648C}"/>
              </c:ext>
            </c:extLst>
          </c:dPt>
          <c:dPt>
            <c:idx val="7"/>
            <c:bubble3D val="0"/>
            <c:spPr>
              <a:solidFill>
                <a:srgbClr val="000000"/>
              </a:solidFill>
              <a:ln w="12700">
                <a:solidFill>
                  <a:srgbClr val="000000"/>
                </a:solidFill>
                <a:prstDash val="solid"/>
              </a:ln>
            </c:spPr>
            <c:extLst>
              <c:ext xmlns:c16="http://schemas.microsoft.com/office/drawing/2014/chart" uri="{C3380CC4-5D6E-409C-BE32-E72D297353CC}">
                <c16:uniqueId val="{0000000F-54D7-41B8-A54C-BE5D14EE648C}"/>
              </c:ext>
            </c:extLst>
          </c:dPt>
          <c:dPt>
            <c:idx val="8"/>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54D7-41B8-A54C-BE5D14EE648C}"/>
              </c:ext>
            </c:extLst>
          </c:dPt>
          <c:dPt>
            <c:idx val="9"/>
            <c:bubble3D val="0"/>
            <c:spPr>
              <a:pattFill prst="pct1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54D7-41B8-A54C-BE5D14EE648C}"/>
              </c:ext>
            </c:extLst>
          </c:dPt>
          <c:dPt>
            <c:idx val="10"/>
            <c:bubble3D val="0"/>
            <c:spPr>
              <a:pattFill prst="lt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54D7-41B8-A54C-BE5D14EE648C}"/>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7-54D7-41B8-A54C-BE5D14EE648C}"/>
              </c:ext>
            </c:extLst>
          </c:dPt>
          <c:dPt>
            <c:idx val="12"/>
            <c:bubble3D val="0"/>
            <c:spPr>
              <a:pattFill prst="dash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9-54D7-41B8-A54C-BE5D14EE648C}"/>
              </c:ext>
            </c:extLst>
          </c:dPt>
          <c:dPt>
            <c:idx val="13"/>
            <c:bubble3D val="0"/>
            <c:spPr>
              <a:pattFill prst="open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B-54D7-41B8-A54C-BE5D14EE648C}"/>
              </c:ext>
            </c:extLst>
          </c:dPt>
          <c:dPt>
            <c:idx val="14"/>
            <c:bubble3D val="0"/>
            <c:spPr>
              <a:pattFill prst="pct2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D-54D7-41B8-A54C-BE5D14EE648C}"/>
              </c:ext>
            </c:extLst>
          </c:dPt>
          <c:dPt>
            <c:idx val="15"/>
            <c:bubble3D val="0"/>
            <c:spPr>
              <a:pattFill prst="shingle">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F-54D7-41B8-A54C-BE5D14EE648C}"/>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1-54D7-41B8-A54C-BE5D14EE648C}"/>
              </c:ext>
            </c:extLst>
          </c:dPt>
          <c:dPt>
            <c:idx val="17"/>
            <c:bubble3D val="0"/>
            <c:spPr>
              <a:pattFill prst="pct4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23-54D7-41B8-A54C-BE5D14EE648C}"/>
              </c:ext>
            </c:extLst>
          </c:dPt>
          <c:dPt>
            <c:idx val="18"/>
            <c:bubble3D val="0"/>
            <c:spPr>
              <a:ln w="12700">
                <a:solidFill>
                  <a:srgbClr val="000000"/>
                </a:solidFill>
                <a:prstDash val="solid"/>
              </a:ln>
            </c:spPr>
            <c:extLst>
              <c:ext xmlns:c16="http://schemas.microsoft.com/office/drawing/2014/chart" uri="{C3380CC4-5D6E-409C-BE32-E72D297353CC}">
                <c16:uniqueId val="{00000025-54D7-41B8-A54C-BE5D14EE648C}"/>
              </c:ext>
            </c:extLst>
          </c:dPt>
          <c:dPt>
            <c:idx val="19"/>
            <c:bubble3D val="0"/>
            <c:spPr>
              <a:pattFill prst="pct5">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26-54D7-41B8-A54C-BE5D14EE648C}"/>
              </c:ext>
            </c:extLst>
          </c:dPt>
          <c:dPt>
            <c:idx val="20"/>
            <c:bubble3D val="0"/>
            <c:spPr>
              <a:pattFill prst="pct4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27-54D7-41B8-A54C-BE5D14EE648C}"/>
              </c:ext>
            </c:extLst>
          </c:dPt>
          <c:dPt>
            <c:idx val="21"/>
            <c:bubble3D val="0"/>
            <c:spPr>
              <a:pattFill prst="pct9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2C-1FF3-4D97-B0F8-9FC5F0430297}"/>
              </c:ext>
            </c:extLst>
          </c:dPt>
          <c:dLbls>
            <c:dLbl>
              <c:idx val="0"/>
              <c:layout>
                <c:manualLayout>
                  <c:x val="-3.1698860822189277E-2"/>
                  <c:y val="1.6519174041297935E-2"/>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wrap="square" lIns="38100" tIns="19050" rIns="38100" bIns="19050" anchor="ctr">
                  <a:spAutoFit/>
                </a:bodyPr>
                <a:lstStyle/>
                <a:p>
                  <a:pPr>
                    <a:defRPr sz="8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24044"/>
                        <a:gd name="adj2" fmla="val -4161"/>
                      </a:avLst>
                    </a:prstGeom>
                  </c15:spPr>
                </c:ext>
                <c:ext xmlns:c16="http://schemas.microsoft.com/office/drawing/2014/chart" uri="{C3380CC4-5D6E-409C-BE32-E72D297353CC}">
                  <c16:uniqueId val="{00000001-54D7-41B8-A54C-BE5D14EE648C}"/>
                </c:ext>
              </c:extLst>
            </c:dLbl>
            <c:dLbl>
              <c:idx val="1"/>
              <c:layout>
                <c:manualLayout>
                  <c:x val="0.23916292974588924"/>
                  <c:y val="-0.30206489675516224"/>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wrap="square" lIns="38100" tIns="19050" rIns="38100" bIns="19050" anchor="ctr">
                  <a:spAutoFit/>
                </a:bodyPr>
                <a:lstStyle/>
                <a:p>
                  <a:pPr>
                    <a:defRPr sz="8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21501"/>
                        <a:gd name="adj2" fmla="val -31208"/>
                      </a:avLst>
                    </a:prstGeom>
                  </c15:spPr>
                </c:ext>
                <c:ext xmlns:c16="http://schemas.microsoft.com/office/drawing/2014/chart" uri="{C3380CC4-5D6E-409C-BE32-E72D297353CC}">
                  <c16:uniqueId val="{00000003-54D7-41B8-A54C-BE5D14EE648C}"/>
                </c:ext>
              </c:extLst>
            </c:dLbl>
            <c:dLbl>
              <c:idx val="2"/>
              <c:layout>
                <c:manualLayout>
                  <c:x val="0.23318385650224216"/>
                  <c:y val="-0.23126843657817109"/>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wrap="square" lIns="38100" tIns="19050" rIns="38100" bIns="19050" anchor="ctr">
                  <a:spAutoFit/>
                </a:bodyPr>
                <a:lstStyle/>
                <a:p>
                  <a:pPr>
                    <a:defRPr sz="8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6459"/>
                        <a:gd name="adj2" fmla="val 23165"/>
                      </a:avLst>
                    </a:prstGeom>
                  </c15:spPr>
                </c:ext>
                <c:ext xmlns:c16="http://schemas.microsoft.com/office/drawing/2014/chart" uri="{C3380CC4-5D6E-409C-BE32-E72D297353CC}">
                  <c16:uniqueId val="{00000005-54D7-41B8-A54C-BE5D14EE648C}"/>
                </c:ext>
              </c:extLst>
            </c:dLbl>
            <c:dLbl>
              <c:idx val="3"/>
              <c:layout>
                <c:manualLayout>
                  <c:x val="0.23318385650224199"/>
                  <c:y val="-0.14631268436578171"/>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wrap="square" lIns="38100" tIns="19050" rIns="38100" bIns="19050" anchor="ctr">
                  <a:spAutoFit/>
                </a:bodyPr>
                <a:lstStyle/>
                <a:p>
                  <a:pPr>
                    <a:defRPr sz="8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2691"/>
                        <a:gd name="adj2" fmla="val -28233"/>
                      </a:avLst>
                    </a:prstGeom>
                  </c15:spPr>
                </c:ext>
                <c:ext xmlns:c16="http://schemas.microsoft.com/office/drawing/2014/chart" uri="{C3380CC4-5D6E-409C-BE32-E72D297353CC}">
                  <c16:uniqueId val="{00000007-54D7-41B8-A54C-BE5D14EE648C}"/>
                </c:ext>
              </c:extLst>
            </c:dLbl>
            <c:dLbl>
              <c:idx val="4"/>
              <c:layout>
                <c:manualLayout>
                  <c:x val="0.24912805181863479"/>
                  <c:y val="-7.7876106194690306E-2"/>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wrap="square" lIns="38100" tIns="19050" rIns="38100" bIns="19050" anchor="ctr">
                  <a:spAutoFit/>
                </a:bodyPr>
                <a:lstStyle/>
                <a:p>
                  <a:pPr>
                    <a:defRPr sz="8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10729"/>
                        <a:gd name="adj2" fmla="val -13523"/>
                      </a:avLst>
                    </a:prstGeom>
                  </c15:spPr>
                </c:ext>
                <c:ext xmlns:c16="http://schemas.microsoft.com/office/drawing/2014/chart" uri="{C3380CC4-5D6E-409C-BE32-E72D297353CC}">
                  <c16:uniqueId val="{00000009-54D7-41B8-A54C-BE5D14EE648C}"/>
                </c:ext>
              </c:extLst>
            </c:dLbl>
            <c:dLbl>
              <c:idx val="5"/>
              <c:layout>
                <c:manualLayout>
                  <c:x val="0.24912805181863462"/>
                  <c:y val="-4.247787610619469E-2"/>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wrap="square" lIns="38100" tIns="19050" rIns="38100" bIns="19050" anchor="ctr">
                  <a:spAutoFit/>
                </a:bodyPr>
                <a:lstStyle/>
                <a:p>
                  <a:pPr>
                    <a:defRPr sz="8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11554"/>
                        <a:gd name="adj2" fmla="val -6241"/>
                      </a:avLst>
                    </a:prstGeom>
                  </c15:spPr>
                </c:ext>
                <c:ext xmlns:c16="http://schemas.microsoft.com/office/drawing/2014/chart" uri="{C3380CC4-5D6E-409C-BE32-E72D297353CC}">
                  <c16:uniqueId val="{0000000B-54D7-41B8-A54C-BE5D14EE648C}"/>
                </c:ext>
              </c:extLst>
            </c:dLbl>
            <c:dLbl>
              <c:idx val="6"/>
              <c:layout>
                <c:manualLayout>
                  <c:x val="0.25112107623318386"/>
                  <c:y val="-1.4159292035398317E-2"/>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wrap="square" lIns="38100" tIns="19050" rIns="38100" bIns="19050" anchor="ctr">
                  <a:spAutoFit/>
                </a:bodyPr>
                <a:lstStyle/>
                <a:p>
                  <a:pPr>
                    <a:defRPr sz="8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23933"/>
                        <a:gd name="adj2" fmla="val 34329"/>
                      </a:avLst>
                    </a:prstGeom>
                  </c15:spPr>
                </c:ext>
                <c:ext xmlns:c16="http://schemas.microsoft.com/office/drawing/2014/chart" uri="{C3380CC4-5D6E-409C-BE32-E72D297353CC}">
                  <c16:uniqueId val="{0000000D-54D7-41B8-A54C-BE5D14EE648C}"/>
                </c:ext>
              </c:extLst>
            </c:dLbl>
            <c:dLbl>
              <c:idx val="7"/>
              <c:layout>
                <c:manualLayout>
                  <c:x val="0.25311410064773276"/>
                  <c:y val="2.831858407079646E-2"/>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wrap="square" lIns="38100" tIns="19050" rIns="38100" bIns="19050" anchor="ctr">
                  <a:spAutoFit/>
                </a:bodyPr>
                <a:lstStyle/>
                <a:p>
                  <a:pPr>
                    <a:defRPr sz="8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33836"/>
                        <a:gd name="adj2" fmla="val -34328"/>
                      </a:avLst>
                    </a:prstGeom>
                  </c15:spPr>
                </c:ext>
                <c:ext xmlns:c16="http://schemas.microsoft.com/office/drawing/2014/chart" uri="{C3380CC4-5D6E-409C-BE32-E72D297353CC}">
                  <c16:uniqueId val="{0000000F-54D7-41B8-A54C-BE5D14EE648C}"/>
                </c:ext>
              </c:extLst>
            </c:dLbl>
            <c:dLbl>
              <c:idx val="8"/>
              <c:layout>
                <c:manualLayout>
                  <c:x val="0.24314897857498741"/>
                  <c:y val="8.4955752212389463E-2"/>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wrap="square" lIns="38100" tIns="19050" rIns="38100" bIns="19050" anchor="ctr">
                  <a:spAutoFit/>
                </a:bodyPr>
                <a:lstStyle/>
                <a:p>
                  <a:pPr>
                    <a:defRPr sz="8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51669"/>
                        <a:gd name="adj2" fmla="val 35369"/>
                      </a:avLst>
                    </a:prstGeom>
                  </c15:spPr>
                </c:ext>
                <c:ext xmlns:c16="http://schemas.microsoft.com/office/drawing/2014/chart" uri="{C3380CC4-5D6E-409C-BE32-E72D297353CC}">
                  <c16:uniqueId val="{00000011-54D7-41B8-A54C-BE5D14EE648C}"/>
                </c:ext>
              </c:extLst>
            </c:dLbl>
            <c:dLbl>
              <c:idx val="9"/>
              <c:layout>
                <c:manualLayout>
                  <c:x val="0.23591429995017438"/>
                  <c:y val="0.14867256637168133"/>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wrap="square" lIns="38100" tIns="19050" rIns="38100" bIns="19050" anchor="ctr">
                  <a:spAutoFit/>
                </a:bodyPr>
                <a:lstStyle/>
                <a:p>
                  <a:pPr>
                    <a:defRPr sz="8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1270"/>
                        <a:gd name="adj2" fmla="val 29672"/>
                      </a:avLst>
                    </a:prstGeom>
                  </c15:spPr>
                </c:ext>
                <c:ext xmlns:c16="http://schemas.microsoft.com/office/drawing/2014/chart" uri="{C3380CC4-5D6E-409C-BE32-E72D297353CC}">
                  <c16:uniqueId val="{00000013-54D7-41B8-A54C-BE5D14EE648C}"/>
                </c:ext>
              </c:extLst>
            </c:dLbl>
            <c:dLbl>
              <c:idx val="10"/>
              <c:layout>
                <c:manualLayout>
                  <c:x val="0.23789539760444728"/>
                  <c:y val="0.21474926253687299"/>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wrap="square" lIns="38100" tIns="19050" rIns="38100" bIns="19050" anchor="ctr">
                  <a:spAutoFit/>
                </a:bodyPr>
                <a:lstStyle/>
                <a:p>
                  <a:pPr>
                    <a:defRPr sz="8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17458"/>
                        <a:gd name="adj2" fmla="val 14474"/>
                      </a:avLst>
                    </a:prstGeom>
                  </c15:spPr>
                </c:ext>
                <c:ext xmlns:c16="http://schemas.microsoft.com/office/drawing/2014/chart" uri="{C3380CC4-5D6E-409C-BE32-E72D297353CC}">
                  <c16:uniqueId val="{00000015-54D7-41B8-A54C-BE5D14EE648C}"/>
                </c:ext>
              </c:extLst>
            </c:dLbl>
            <c:dLbl>
              <c:idx val="11"/>
              <c:layout>
                <c:manualLayout>
                  <c:x val="0.20242709571617448"/>
                  <c:y val="0.2831858407079646"/>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wrap="square" lIns="38100" tIns="19050" rIns="38100" bIns="19050" anchor="ctr">
                  <a:spAutoFit/>
                </a:bodyPr>
                <a:lstStyle/>
                <a:p>
                  <a:pPr>
                    <a:defRPr sz="8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8803"/>
                        <a:gd name="adj2" fmla="val 23359"/>
                      </a:avLst>
                    </a:prstGeom>
                  </c15:spPr>
                </c:ext>
                <c:ext xmlns:c16="http://schemas.microsoft.com/office/drawing/2014/chart" uri="{C3380CC4-5D6E-409C-BE32-E72D297353CC}">
                  <c16:uniqueId val="{00000017-54D7-41B8-A54C-BE5D14EE648C}"/>
                </c:ext>
              </c:extLst>
            </c:dLbl>
            <c:dLbl>
              <c:idx val="12"/>
              <c:layout>
                <c:manualLayout>
                  <c:x val="0.15818634778276033"/>
                  <c:y val="0.36814159292035398"/>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wrap="square" lIns="38100" tIns="19050" rIns="38100" bIns="19050" anchor="ctr">
                  <a:spAutoFit/>
                </a:bodyPr>
                <a:lstStyle/>
                <a:p>
                  <a:pPr>
                    <a:defRPr sz="8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22883"/>
                        <a:gd name="adj2" fmla="val -19383"/>
                      </a:avLst>
                    </a:prstGeom>
                  </c15:spPr>
                </c:ext>
                <c:ext xmlns:c16="http://schemas.microsoft.com/office/drawing/2014/chart" uri="{C3380CC4-5D6E-409C-BE32-E72D297353CC}">
                  <c16:uniqueId val="{00000019-54D7-41B8-A54C-BE5D14EE648C}"/>
                </c:ext>
              </c:extLst>
            </c:dLbl>
            <c:dLbl>
              <c:idx val="13"/>
              <c:layout>
                <c:manualLayout>
                  <c:x val="4.6505890799524496E-2"/>
                  <c:y val="0.33746312684365765"/>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wrap="square" lIns="38100" tIns="19050" rIns="38100" bIns="19050" anchor="ctr">
                  <a:spAutoFit/>
                </a:bodyPr>
                <a:lstStyle/>
                <a:p>
                  <a:pPr>
                    <a:defRPr sz="8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26259"/>
                        <a:gd name="adj2" fmla="val -1988"/>
                      </a:avLst>
                    </a:prstGeom>
                  </c15:spPr>
                </c:ext>
                <c:ext xmlns:c16="http://schemas.microsoft.com/office/drawing/2014/chart" uri="{C3380CC4-5D6E-409C-BE32-E72D297353CC}">
                  <c16:uniqueId val="{0000001B-54D7-41B8-A54C-BE5D14EE648C}"/>
                </c:ext>
              </c:extLst>
            </c:dLbl>
            <c:dLbl>
              <c:idx val="14"/>
              <c:delete val="1"/>
              <c:extLst>
                <c:ext xmlns:c15="http://schemas.microsoft.com/office/drawing/2012/chart" uri="{CE6537A1-D6FC-4f65-9D91-7224C49458BB}"/>
                <c:ext xmlns:c16="http://schemas.microsoft.com/office/drawing/2014/chart" uri="{C3380CC4-5D6E-409C-BE32-E72D297353CC}">
                  <c16:uniqueId val="{0000001D-54D7-41B8-A54C-BE5D14EE648C}"/>
                </c:ext>
              </c:extLst>
            </c:dLbl>
            <c:dLbl>
              <c:idx val="15"/>
              <c:layout>
                <c:manualLayout>
                  <c:x val="-4.4296615389444176E-2"/>
                  <c:y val="0.30914454277286135"/>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wrap="square" lIns="38100" tIns="19050" rIns="38100" bIns="19050" anchor="ctr">
                  <a:spAutoFit/>
                </a:bodyPr>
                <a:lstStyle/>
                <a:p>
                  <a:pPr>
                    <a:defRPr sz="8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5252"/>
                        <a:gd name="adj2" fmla="val 12425"/>
                      </a:avLst>
                    </a:prstGeom>
                  </c15:spPr>
                </c:ext>
                <c:ext xmlns:c16="http://schemas.microsoft.com/office/drawing/2014/chart" uri="{C3380CC4-5D6E-409C-BE32-E72D297353CC}">
                  <c16:uniqueId val="{0000001F-54D7-41B8-A54C-BE5D14EE648C}"/>
                </c:ext>
              </c:extLst>
            </c:dLbl>
            <c:dLbl>
              <c:idx val="16"/>
              <c:layout>
                <c:manualLayout>
                  <c:x val="-0.17487675027168689"/>
                  <c:y val="0.31386430678466076"/>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wrap="square" lIns="38100" tIns="19050" rIns="38100" bIns="19050" anchor="ctr">
                  <a:spAutoFit/>
                </a:bodyPr>
                <a:lstStyle/>
                <a:p>
                  <a:pPr>
                    <a:defRPr sz="8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2667"/>
                        <a:gd name="adj2" fmla="val -34791"/>
                      </a:avLst>
                    </a:prstGeom>
                  </c15:spPr>
                </c:ext>
                <c:ext xmlns:c16="http://schemas.microsoft.com/office/drawing/2014/chart" uri="{C3380CC4-5D6E-409C-BE32-E72D297353CC}">
                  <c16:uniqueId val="{00000021-54D7-41B8-A54C-BE5D14EE648C}"/>
                </c:ext>
              </c:extLst>
            </c:dLbl>
            <c:dLbl>
              <c:idx val="17"/>
              <c:layout>
                <c:manualLayout>
                  <c:x val="-2.069135976836976E-2"/>
                  <c:y val="-4.0117994100295075E-2"/>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wrap="square" lIns="38100" tIns="19050" rIns="38100" bIns="19050" anchor="ctr">
                  <a:spAutoFit/>
                </a:bodyPr>
                <a:lstStyle/>
                <a:p>
                  <a:pPr>
                    <a:defRPr sz="8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6377"/>
                        <a:gd name="adj2" fmla="val -26777"/>
                      </a:avLst>
                    </a:prstGeom>
                  </c15:spPr>
                </c:ext>
                <c:ext xmlns:c16="http://schemas.microsoft.com/office/drawing/2014/chart" uri="{C3380CC4-5D6E-409C-BE32-E72D297353CC}">
                  <c16:uniqueId val="{00000023-54D7-41B8-A54C-BE5D14EE648C}"/>
                </c:ext>
              </c:extLst>
            </c:dLbl>
            <c:dLbl>
              <c:idx val="18"/>
              <c:layout>
                <c:manualLayout>
                  <c:x val="-0.17140308134128979"/>
                  <c:y val="0.19587020648967535"/>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wrap="square" lIns="38100" tIns="19050" rIns="38100" bIns="19050" anchor="ctr">
                  <a:spAutoFit/>
                </a:bodyPr>
                <a:lstStyle/>
                <a:p>
                  <a:pPr>
                    <a:defRPr sz="8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25711"/>
                        <a:gd name="adj2" fmla="val -28329"/>
                      </a:avLst>
                    </a:prstGeom>
                  </c15:spPr>
                </c:ext>
                <c:ext xmlns:c16="http://schemas.microsoft.com/office/drawing/2014/chart" uri="{C3380CC4-5D6E-409C-BE32-E72D297353CC}">
                  <c16:uniqueId val="{00000025-54D7-41B8-A54C-BE5D14EE648C}"/>
                </c:ext>
              </c:extLst>
            </c:dLbl>
            <c:dLbl>
              <c:idx val="19"/>
              <c:layout>
                <c:manualLayout>
                  <c:x val="1.988285096649918E-2"/>
                  <c:y val="-6.3716814159292035E-2"/>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wrap="square" lIns="38100" tIns="19050" rIns="38100" bIns="19050" anchor="ctr">
                  <a:spAutoFit/>
                </a:bodyPr>
                <a:lstStyle/>
                <a:p>
                  <a:pPr>
                    <a:defRPr sz="8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20632"/>
                        <a:gd name="adj2" fmla="val 15198"/>
                      </a:avLst>
                    </a:prstGeom>
                  </c15:spPr>
                </c:ext>
                <c:ext xmlns:c16="http://schemas.microsoft.com/office/drawing/2014/chart" uri="{C3380CC4-5D6E-409C-BE32-E72D297353CC}">
                  <c16:uniqueId val="{00000026-54D7-41B8-A54C-BE5D14EE648C}"/>
                </c:ext>
              </c:extLst>
            </c:dLbl>
            <c:dLbl>
              <c:idx val="20"/>
              <c:layout>
                <c:manualLayout>
                  <c:x val="2.3845203206101478E-2"/>
                  <c:y val="4.71976401179941E-2"/>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wrap="square" lIns="38100" tIns="19050" rIns="38100" bIns="19050" anchor="ctr">
                  <a:spAutoFit/>
                </a:bodyPr>
                <a:lstStyle/>
                <a:p>
                  <a:pPr>
                    <a:defRPr sz="8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19452"/>
                        <a:gd name="adj2" fmla="val -30168"/>
                      </a:avLst>
                    </a:prstGeom>
                  </c15:spPr>
                </c:ext>
                <c:ext xmlns:c16="http://schemas.microsoft.com/office/drawing/2014/chart" uri="{C3380CC4-5D6E-409C-BE32-E72D297353CC}">
                  <c16:uniqueId val="{00000027-54D7-41B8-A54C-BE5D14EE648C}"/>
                </c:ext>
              </c:extLst>
            </c:dLbl>
            <c:dLbl>
              <c:idx val="21"/>
              <c:layout>
                <c:manualLayout>
                  <c:x val="0"/>
                  <c:y val="2.12389380530973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C-1FF3-4D97-B0F8-9FC5F0430297}"/>
                </c:ext>
              </c:extLst>
            </c:dLbl>
            <c:numFmt formatCode="0.00%" sourceLinked="0"/>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800"/>
                </a:pPr>
                <a:endParaRPr lang="ja-JP"/>
              </a:p>
            </c:txPr>
            <c:showLegendKey val="0"/>
            <c:showVal val="0"/>
            <c:showCatName val="1"/>
            <c:showSerName val="0"/>
            <c:showPercent val="1"/>
            <c:showBubbleSize val="0"/>
            <c:showLeaderLines val="1"/>
            <c:extLst>
              <c:ext xmlns:c15="http://schemas.microsoft.com/office/drawing/2012/chart" uri="{CE6537A1-D6FC-4f65-9D91-7224C49458BB}">
                <c15:spPr xmlns:c15="http://schemas.microsoft.com/office/drawing/2012/chart">
                  <a:prstGeom prst="wedgeRectCallout">
                    <a:avLst/>
                  </a:prstGeom>
                </c15:spPr>
              </c:ext>
            </c:extLst>
          </c:dLbls>
          <c:cat>
            <c:strRef>
              <c:f>'165(製本)'!$A$1:$A$59</c:f>
              <c:strCache>
                <c:ptCount val="59"/>
                <c:pt idx="0">
                  <c:v>（２）　普通会計決算の性質別財源と経費の状況（令和2年度）　（Ｐ169,170参照）</c:v>
                </c:pt>
                <c:pt idx="1">
                  <c:v>  </c:v>
                </c:pt>
                <c:pt idx="58">
                  <c:v>※普通会計は一般会計と土地区画整理事業特別会計からなる。</c:v>
                </c:pt>
              </c:strCache>
            </c:strRef>
          </c:cat>
          <c:val>
            <c:numRef>
              <c:f>'165(製本)'!$M$1:$M$22</c:f>
              <c:numCache>
                <c:formatCode>#,##0.00;[Red]#,##0.00</c:formatCode>
                <c:ptCount val="22"/>
                <c:pt idx="0">
                  <c:v>22.07</c:v>
                </c:pt>
                <c:pt idx="1">
                  <c:v>0.08</c:v>
                </c:pt>
                <c:pt idx="2">
                  <c:v>0.98</c:v>
                </c:pt>
                <c:pt idx="3">
                  <c:v>0.26</c:v>
                </c:pt>
                <c:pt idx="4">
                  <c:v>0.87</c:v>
                </c:pt>
                <c:pt idx="5">
                  <c:v>2.56</c:v>
                </c:pt>
                <c:pt idx="6">
                  <c:v>1.55</c:v>
                </c:pt>
                <c:pt idx="7">
                  <c:v>1.02</c:v>
                </c:pt>
                <c:pt idx="8">
                  <c:v>0.35</c:v>
                </c:pt>
                <c:pt idx="9">
                  <c:v>0.01</c:v>
                </c:pt>
                <c:pt idx="10">
                  <c:v>0.03</c:v>
                </c:pt>
                <c:pt idx="11">
                  <c:v>0.03</c:v>
                </c:pt>
                <c:pt idx="12">
                  <c:v>0.11</c:v>
                </c:pt>
                <c:pt idx="13">
                  <c:v>3.95</c:v>
                </c:pt>
                <c:pt idx="14">
                  <c:v>0</c:v>
                </c:pt>
                <c:pt idx="15">
                  <c:v>0.02</c:v>
                </c:pt>
                <c:pt idx="16">
                  <c:v>0.17</c:v>
                </c:pt>
                <c:pt idx="17">
                  <c:v>11.56</c:v>
                </c:pt>
                <c:pt idx="18">
                  <c:v>0.03</c:v>
                </c:pt>
                <c:pt idx="19">
                  <c:v>40.43</c:v>
                </c:pt>
                <c:pt idx="20">
                  <c:v>11.05</c:v>
                </c:pt>
                <c:pt idx="21" formatCode="General">
                  <c:v>2.87</c:v>
                </c:pt>
              </c:numCache>
            </c:numRef>
          </c:val>
          <c:extLst>
            <c:ext xmlns:c16="http://schemas.microsoft.com/office/drawing/2014/chart" uri="{C3380CC4-5D6E-409C-BE32-E72D297353CC}">
              <c16:uniqueId val="{00000028-54D7-41B8-A54C-BE5D14EE648C}"/>
            </c:ext>
          </c:extLst>
        </c:ser>
        <c:dLbls>
          <c:showLegendKey val="0"/>
          <c:showVal val="0"/>
          <c:showCatName val="0"/>
          <c:showSerName val="0"/>
          <c:showPercent val="0"/>
          <c:showBubbleSize val="0"/>
          <c:showLeaderLines val="1"/>
        </c:dLbls>
        <c:firstSliceAng val="0"/>
        <c:holeSize val="35"/>
      </c:doughnutChart>
      <c:spPr>
        <a:noFill/>
        <a:ln w="25400">
          <a:noFill/>
        </a:ln>
      </c:spPr>
    </c:plotArea>
    <c:plotVisOnly val="1"/>
    <c:dispBlanksAs val="gap"/>
    <c:showDLblsOverMax val="0"/>
  </c:chart>
  <c:spPr>
    <a:noFill/>
    <a:ln w="9525">
      <a:noFill/>
    </a:ln>
  </c:spPr>
  <c:txPr>
    <a:bodyPr horzOverflow="overflow" anchor="ctr" anchorCtr="1"/>
    <a:lstStyle/>
    <a:p>
      <a:pPr algn="ctr" rtl="0">
        <a:defRPr lang="ja-JP" altLang="en-US" sz="1200" b="0" i="0" u="none" strike="noStrike" baseline="0">
          <a:solidFill>
            <a:srgbClr val="000000"/>
          </a:solidFill>
          <a:latin typeface="ＭＳ Ｐ明朝"/>
          <a:ea typeface="ＭＳ Ｐ明朝"/>
          <a:cs typeface="ＭＳ Ｐ明朝"/>
        </a:defRPr>
      </a:pPr>
      <a:endParaRPr lang="ja-JP"/>
    </a:p>
  </c:txPr>
  <c:printSettings>
    <c:headerFooter alignWithMargins="0"/>
    <c:pageMargins b="0.98400000000000021" l="0.78700000000000003" r="0.78700000000000003" t="0.98400000000000021" header="0.51200000000000001" footer="0.51200000000000001"/>
    <c:pageSetup paperSize="9"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625050067939797E-2"/>
          <c:y val="9.2000000000000026E-2"/>
          <c:w val="0.90781319260650084"/>
          <c:h val="0.83000000000000063"/>
        </c:manualLayout>
      </c:layout>
      <c:barChart>
        <c:barDir val="col"/>
        <c:grouping val="clustered"/>
        <c:varyColors val="0"/>
        <c:ser>
          <c:idx val="0"/>
          <c:order val="0"/>
          <c:tx>
            <c:strRef>
              <c:f>'166(製本)'!$L$1</c:f>
              <c:strCache>
                <c:ptCount val="1"/>
                <c:pt idx="0">
                  <c:v>歳入（決算額）</c:v>
                </c:pt>
              </c:strCache>
            </c:strRef>
          </c:tx>
          <c:spPr>
            <a:pattFill prst="ltUpDiag">
              <a:fgClr>
                <a:srgbClr val="000000"/>
              </a:fgClr>
              <a:bgClr>
                <a:srgbClr val="FFFFFF"/>
              </a:bgClr>
            </a:pattFill>
            <a:ln w="12700">
              <a:solidFill>
                <a:srgbClr val="000000"/>
              </a:solidFill>
              <a:prstDash val="solid"/>
            </a:ln>
          </c:spPr>
          <c:invertIfNegative val="0"/>
          <c:dLbls>
            <c:delete val="1"/>
          </c:dLbls>
          <c:cat>
            <c:strRef>
              <c:f>'166(製本)'!$K$2:$K$5</c:f>
              <c:strCache>
                <c:ptCount val="4"/>
                <c:pt idx="0">
                  <c:v>H29</c:v>
                </c:pt>
                <c:pt idx="1">
                  <c:v>H30</c:v>
                </c:pt>
                <c:pt idx="2">
                  <c:v>R元</c:v>
                </c:pt>
                <c:pt idx="3">
                  <c:v>R2</c:v>
                </c:pt>
              </c:strCache>
            </c:strRef>
          </c:cat>
          <c:val>
            <c:numRef>
              <c:f>'166(製本)'!$L$2:$L$5</c:f>
              <c:numCache>
                <c:formatCode>0.00000</c:formatCode>
                <c:ptCount val="4"/>
                <c:pt idx="0">
                  <c:v>173.93766158</c:v>
                </c:pt>
                <c:pt idx="1">
                  <c:v>151.5896103</c:v>
                </c:pt>
                <c:pt idx="2">
                  <c:v>154.72054557000001</c:v>
                </c:pt>
                <c:pt idx="3">
                  <c:v>195.51635879</c:v>
                </c:pt>
              </c:numCache>
            </c:numRef>
          </c:val>
          <c:extLst>
            <c:ext xmlns:c16="http://schemas.microsoft.com/office/drawing/2014/chart" uri="{C3380CC4-5D6E-409C-BE32-E72D297353CC}">
              <c16:uniqueId val="{00000000-7EBD-4552-8B13-E9C81CF2D85D}"/>
            </c:ext>
          </c:extLst>
        </c:ser>
        <c:ser>
          <c:idx val="1"/>
          <c:order val="1"/>
          <c:tx>
            <c:strRef>
              <c:f>'166(製本)'!$M$1</c:f>
              <c:strCache>
                <c:ptCount val="1"/>
                <c:pt idx="0">
                  <c:v>歳出（決算額）</c:v>
                </c:pt>
              </c:strCache>
            </c:strRef>
          </c:tx>
          <c:spPr>
            <a:solidFill>
              <a:srgbClr val="FFFFFF"/>
            </a:solidFill>
            <a:ln w="12700">
              <a:solidFill>
                <a:srgbClr val="000000"/>
              </a:solidFill>
              <a:prstDash val="solid"/>
            </a:ln>
          </c:spPr>
          <c:invertIfNegative val="0"/>
          <c:dLbls>
            <c:delete val="1"/>
          </c:dLbls>
          <c:cat>
            <c:strRef>
              <c:f>'166(製本)'!$K$2:$K$5</c:f>
              <c:strCache>
                <c:ptCount val="4"/>
                <c:pt idx="0">
                  <c:v>H29</c:v>
                </c:pt>
                <c:pt idx="1">
                  <c:v>H30</c:v>
                </c:pt>
                <c:pt idx="2">
                  <c:v>R元</c:v>
                </c:pt>
                <c:pt idx="3">
                  <c:v>R2</c:v>
                </c:pt>
              </c:strCache>
            </c:strRef>
          </c:cat>
          <c:val>
            <c:numRef>
              <c:f>'166(製本)'!$M$2:$M$5</c:f>
              <c:numCache>
                <c:formatCode>General</c:formatCode>
                <c:ptCount val="4"/>
                <c:pt idx="0">
                  <c:v>165.39224336999999</c:v>
                </c:pt>
                <c:pt idx="1">
                  <c:v>144.61218903</c:v>
                </c:pt>
                <c:pt idx="2">
                  <c:v>153.00713135000001</c:v>
                </c:pt>
                <c:pt idx="3">
                  <c:v>193.44850492</c:v>
                </c:pt>
              </c:numCache>
            </c:numRef>
          </c:val>
          <c:extLst>
            <c:ext xmlns:c16="http://schemas.microsoft.com/office/drawing/2014/chart" uri="{C3380CC4-5D6E-409C-BE32-E72D297353CC}">
              <c16:uniqueId val="{00000001-7EBD-4552-8B13-E9C81CF2D85D}"/>
            </c:ext>
          </c:extLst>
        </c:ser>
        <c:dLbls>
          <c:showLegendKey val="0"/>
          <c:showVal val="1"/>
          <c:showCatName val="0"/>
          <c:showSerName val="0"/>
          <c:showPercent val="0"/>
          <c:showBubbleSize val="0"/>
        </c:dLbls>
        <c:gapWidth val="70"/>
        <c:overlap val="-30"/>
        <c:axId val="1"/>
        <c:axId val="2"/>
      </c:barChart>
      <c:catAx>
        <c:axId val="1"/>
        <c:scaling>
          <c:orientation val="minMax"/>
        </c:scaling>
        <c:delete val="0"/>
        <c:axPos val="b"/>
        <c:numFmt formatCode="General" sourceLinked="1"/>
        <c:majorTickMark val="none"/>
        <c:minorTickMark val="none"/>
        <c:tickLblPos val="nextTo"/>
        <c:spPr>
          <a:ln w="12700">
            <a:solidFill>
              <a:srgbClr val="000000"/>
            </a:solidFill>
            <a:prstDash val="solid"/>
          </a:ln>
        </c:spPr>
        <c:txPr>
          <a:bodyPr rot="0" horzOverflow="overflow" anchor="ctr" anchorCtr="1"/>
          <a:lstStyle/>
          <a:p>
            <a:pPr algn="ctr" rtl="0">
              <a:defRPr sz="850">
                <a:solidFill>
                  <a:srgbClr val="000000"/>
                </a:solidFill>
              </a:defRPr>
            </a:pPr>
            <a:endParaRPr lang="ja-JP"/>
          </a:p>
        </c:txPr>
        <c:crossAx val="2"/>
        <c:crosses val="autoZero"/>
        <c:auto val="1"/>
        <c:lblAlgn val="ctr"/>
        <c:lblOffset val="100"/>
        <c:tickLblSkip val="1"/>
        <c:noMultiLvlLbl val="0"/>
      </c:catAx>
      <c:valAx>
        <c:axId val="2"/>
        <c:scaling>
          <c:orientation val="minMax"/>
        </c:scaling>
        <c:delete val="0"/>
        <c:axPos val="l"/>
        <c:title>
          <c:tx>
            <c:rich>
              <a:bodyPr rot="0" horzOverflow="overflow" anchor="ctr" anchorCtr="1"/>
              <a:lstStyle/>
              <a:p>
                <a:pPr algn="ctr" rtl="0">
                  <a:defRPr sz="850">
                    <a:solidFill>
                      <a:srgbClr val="000000"/>
                    </a:solidFill>
                  </a:defRPr>
                </a:pPr>
                <a:r>
                  <a:rPr lang="ja-JP" altLang="en-US" sz="850" b="0" i="0" u="none" strike="noStrike" baseline="0">
                    <a:solidFill>
                      <a:srgbClr val="000000"/>
                    </a:solidFill>
                    <a:latin typeface="ＭＳ Ｐ明朝"/>
                    <a:ea typeface="ＭＳ Ｐ明朝"/>
                    <a:cs typeface="ＭＳ Ｐ明朝"/>
                  </a:rPr>
                  <a:t>億円</a:t>
                </a:r>
              </a:p>
            </c:rich>
          </c:tx>
          <c:layout>
            <c:manualLayout>
              <c:xMode val="edge"/>
              <c:yMode val="edge"/>
              <c:x val="1.562483595800525E-2"/>
              <c:y val="3.4000000000000002E-2"/>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horzOverflow="overflow" anchor="ctr" anchorCtr="1"/>
          <a:lstStyle/>
          <a:p>
            <a:pPr algn="ctr" rtl="0">
              <a:defRPr sz="850">
                <a:solidFill>
                  <a:srgbClr val="000000"/>
                </a:solidFill>
              </a:defRPr>
            </a:pPr>
            <a:endParaRPr lang="ja-JP"/>
          </a:p>
        </c:txPr>
        <c:crossAx val="1"/>
        <c:crosses val="autoZero"/>
        <c:crossBetween val="between"/>
      </c:valAx>
      <c:spPr>
        <a:noFill/>
        <a:ln w="25400">
          <a:noFill/>
        </a:ln>
      </c:spPr>
    </c:plotArea>
    <c:plotVisOnly val="1"/>
    <c:dispBlanksAs val="gap"/>
    <c:showDLblsOverMax val="0"/>
  </c:chart>
  <c:spPr>
    <a:noFill/>
    <a:ln w="9525">
      <a:noFill/>
    </a:ln>
  </c:spPr>
  <c:txPr>
    <a:bodyPr horzOverflow="overflow" anchor="ctr" anchorCtr="1"/>
    <a:lstStyle/>
    <a:p>
      <a:pPr algn="ctr" rtl="0">
        <a:defRPr lang="ja-JP" altLang="en-US" sz="1200" b="0" i="0" u="none" strike="noStrike" baseline="0">
          <a:solidFill>
            <a:srgbClr val="000000"/>
          </a:solidFill>
          <a:latin typeface="ＭＳ Ｐ明朝"/>
          <a:ea typeface="ＭＳ Ｐ明朝"/>
          <a:cs typeface="ＭＳ Ｐ明朝"/>
        </a:defRPr>
      </a:pPr>
      <a:endParaRPr lang="ja-JP"/>
    </a:p>
  </c:txPr>
  <c:printSettings>
    <c:headerFooter alignWithMargins="0"/>
    <c:pageMargins b="0.98400000000000021" l="0.78700000000000003" r="0.78700000000000003" t="0.98400000000000021" header="0.51200000000000001" footer="0.51200000000000001"/>
    <c:pageSetup paperSize="9"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75">
                <a:solidFill>
                  <a:srgbClr val="000000"/>
                </a:solidFill>
              </a:defRPr>
            </a:pPr>
            <a:r>
              <a:rPr lang="ja-JP" altLang="en-US" sz="1375" b="0" i="0" u="none" strike="noStrike" baseline="0">
                <a:solidFill>
                  <a:srgbClr val="000000"/>
                </a:solidFill>
                <a:latin typeface="ＭＳ Ｐ明朝"/>
                <a:ea typeface="ＭＳ Ｐ明朝"/>
                <a:cs typeface="ＭＳ Ｐ明朝"/>
              </a:rPr>
              <a:t>総　　　額</a:t>
            </a:r>
            <a:endParaRPr lang="ja-JP" altLang="en-US" sz="1200" b="0" i="0" u="none" strike="noStrike" baseline="0">
              <a:solidFill>
                <a:srgbClr val="000000"/>
              </a:solidFill>
              <a:latin typeface="ＭＳ Ｐ明朝"/>
              <a:ea typeface="ＭＳ Ｐ明朝"/>
              <a:cs typeface="ＭＳ Ｐ明朝"/>
            </a:endParaRPr>
          </a:p>
          <a:p>
            <a:pPr algn="ctr" rtl="0">
              <a:defRPr sz="1375">
                <a:solidFill>
                  <a:srgbClr val="000000"/>
                </a:solidFill>
              </a:defRPr>
            </a:pPr>
            <a:endParaRPr lang="ja-JP" altLang="en-US" sz="1200" b="0" i="0" u="none" strike="noStrike" baseline="0">
              <a:solidFill>
                <a:srgbClr val="000000"/>
              </a:solidFill>
              <a:latin typeface="ＭＳ Ｐ明朝"/>
              <a:ea typeface="ＭＳ Ｐ明朝"/>
            </a:endParaRPr>
          </a:p>
          <a:p>
            <a:pPr algn="ctr" rtl="0">
              <a:defRPr sz="1375">
                <a:solidFill>
                  <a:srgbClr val="000000"/>
                </a:solidFill>
              </a:defRPr>
            </a:pPr>
            <a:r>
              <a:rPr lang="ja-JP" altLang="en-US" sz="1200" b="0" i="0" u="none" strike="noStrike" baseline="0">
                <a:solidFill>
                  <a:srgbClr val="000000"/>
                </a:solidFill>
                <a:latin typeface="ＭＳ Ｐ明朝"/>
                <a:ea typeface="ＭＳ Ｐ明朝"/>
                <a:cs typeface="ＭＳ Ｐ明朝"/>
              </a:rPr>
              <a:t>４，３３９，８９１千円</a:t>
            </a:r>
            <a:endParaRPr lang="ja-JP" altLang="en-US" sz="1375" b="0" i="0" u="none" strike="noStrike" baseline="0">
              <a:solidFill>
                <a:srgbClr val="000000"/>
              </a:solidFill>
              <a:latin typeface="ＭＳ Ｐ明朝"/>
              <a:ea typeface="ＭＳ Ｐ明朝"/>
              <a:cs typeface="ＭＳ Ｐ明朝"/>
            </a:endParaRPr>
          </a:p>
        </c:rich>
      </c:tx>
      <c:layout>
        <c:manualLayout>
          <c:xMode val="edge"/>
          <c:yMode val="edge"/>
          <c:x val="0.41516639388979815"/>
          <c:y val="0.45145960624575698"/>
        </c:manualLayout>
      </c:layout>
      <c:overlay val="0"/>
      <c:spPr>
        <a:noFill/>
        <a:ln w="25400">
          <a:noFill/>
        </a:ln>
      </c:spPr>
    </c:title>
    <c:autoTitleDeleted val="0"/>
    <c:plotArea>
      <c:layout>
        <c:manualLayout>
          <c:layoutTarget val="inner"/>
          <c:xMode val="edge"/>
          <c:yMode val="edge"/>
          <c:x val="0.18712493180578288"/>
          <c:y val="0.10862186014935506"/>
          <c:w val="0.66721222040370975"/>
          <c:h val="0.83027834351663266"/>
        </c:manualLayout>
      </c:layout>
      <c:doughnutChart>
        <c:varyColors val="1"/>
        <c:ser>
          <c:idx val="0"/>
          <c:order val="0"/>
          <c:spPr>
            <a:solidFill>
              <a:srgbClr val="9999FF"/>
            </a:solidFill>
            <a:ln w="12700">
              <a:solidFill>
                <a:srgbClr val="000000"/>
              </a:solidFill>
              <a:prstDash val="solid"/>
            </a:ln>
          </c:spPr>
          <c:dPt>
            <c:idx val="0"/>
            <c:bubble3D val="0"/>
            <c:spPr>
              <a:solidFill>
                <a:srgbClr val="FFFFFF"/>
              </a:solidFill>
              <a:ln w="12700">
                <a:solidFill>
                  <a:srgbClr val="000000"/>
                </a:solidFill>
                <a:prstDash val="solid"/>
              </a:ln>
            </c:spPr>
            <c:extLst>
              <c:ext xmlns:c16="http://schemas.microsoft.com/office/drawing/2014/chart" uri="{C3380CC4-5D6E-409C-BE32-E72D297353CC}">
                <c16:uniqueId val="{00000001-3607-477B-875E-60A87DF8D773}"/>
              </c:ext>
            </c:extLst>
          </c:dPt>
          <c:dPt>
            <c:idx val="1"/>
            <c:bubble3D val="0"/>
            <c:spPr>
              <a:pattFill prst="lt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3607-477B-875E-60A87DF8D773}"/>
              </c:ext>
            </c:extLst>
          </c:dPt>
          <c:dPt>
            <c:idx val="2"/>
            <c:bubble3D val="0"/>
            <c:spPr>
              <a:pattFill prst="pct2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3607-477B-875E-60A87DF8D773}"/>
              </c:ext>
            </c:extLst>
          </c:dPt>
          <c:dPt>
            <c:idx val="3"/>
            <c:bubble3D val="0"/>
            <c:spPr>
              <a:pattFill prst="lt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3607-477B-875E-60A87DF8D773}"/>
              </c:ext>
            </c:extLst>
          </c:dPt>
          <c:dPt>
            <c:idx val="4"/>
            <c:bubble3D val="0"/>
            <c:spPr>
              <a:pattFill prst="lt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3607-477B-875E-60A87DF8D773}"/>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B-3607-477B-875E-60A87DF8D773}"/>
              </c:ext>
            </c:extLst>
          </c:dPt>
          <c:dLbls>
            <c:dLbl>
              <c:idx val="0"/>
              <c:numFmt formatCode="0.0%" sourceLinked="0"/>
              <c:spPr>
                <a:solidFill>
                  <a:srgbClr val="FFFFFF"/>
                </a:solidFill>
                <a:ln w="25400">
                  <a:noFill/>
                </a:ln>
              </c:spPr>
              <c:txPr>
                <a:bodyPr/>
                <a:lstStyle/>
                <a:p>
                  <a:pPr>
                    <a:defRPr sz="1000">
                      <a:solidFill>
                        <a:srgbClr val="000000"/>
                      </a:solidFill>
                    </a:defRPr>
                  </a:pPr>
                  <a:endParaRPr lang="ja-JP"/>
                </a:p>
              </c:txPr>
              <c:showLegendKey val="0"/>
              <c:showVal val="0"/>
              <c:showCatName val="1"/>
              <c:showSerName val="0"/>
              <c:showPercent val="1"/>
              <c:showBubbleSize val="0"/>
              <c:extLst>
                <c:ext xmlns:c16="http://schemas.microsoft.com/office/drawing/2014/chart" uri="{C3380CC4-5D6E-409C-BE32-E72D297353CC}">
                  <c16:uniqueId val="{00000001-3607-477B-875E-60A87DF8D773}"/>
                </c:ext>
              </c:extLst>
            </c:dLbl>
            <c:dLbl>
              <c:idx val="1"/>
              <c:layout>
                <c:manualLayout>
                  <c:x val="0.19604280933381588"/>
                  <c:y val="0.15200279120456267"/>
                </c:manualLayout>
              </c:layout>
              <c:numFmt formatCode="0.0%" sourceLinked="0"/>
              <c:spPr>
                <a:solidFill>
                  <a:srgbClr val="FFFFFF"/>
                </a:solidFill>
                <a:ln w="25400">
                  <a:noFill/>
                </a:ln>
              </c:spPr>
              <c:txPr>
                <a:bodyPr/>
                <a:lstStyle/>
                <a:p>
                  <a:pPr>
                    <a:defRPr sz="1000">
                      <a:solidFill>
                        <a:srgbClr val="000000"/>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607-477B-875E-60A87DF8D773}"/>
                </c:ext>
              </c:extLst>
            </c:dLbl>
            <c:dLbl>
              <c:idx val="2"/>
              <c:layout>
                <c:manualLayout>
                  <c:x val="-3.8336018145031382E-2"/>
                  <c:y val="-0.11150675412009343"/>
                </c:manualLayout>
              </c:layout>
              <c:numFmt formatCode="0.0%" sourceLinked="0"/>
              <c:spPr>
                <a:solidFill>
                  <a:srgbClr val="FFFFFF"/>
                </a:solidFill>
                <a:ln w="25400">
                  <a:noFill/>
                </a:ln>
              </c:spPr>
              <c:txPr>
                <a:bodyPr/>
                <a:lstStyle/>
                <a:p>
                  <a:pPr>
                    <a:defRPr sz="1000">
                      <a:solidFill>
                        <a:srgbClr val="000000"/>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607-477B-875E-60A87DF8D773}"/>
                </c:ext>
              </c:extLst>
            </c:dLbl>
            <c:dLbl>
              <c:idx val="3"/>
              <c:layout>
                <c:manualLayout>
                  <c:x val="-0.19109872112712661"/>
                  <c:y val="-0.18666520282738999"/>
                </c:manualLayout>
              </c:layout>
              <c:numFmt formatCode="0.0%" sourceLinked="0"/>
              <c:spPr>
                <a:solidFill>
                  <a:srgbClr val="FFFFFF"/>
                </a:solidFill>
                <a:ln w="25400">
                  <a:noFill/>
                </a:ln>
              </c:spPr>
              <c:txPr>
                <a:bodyPr/>
                <a:lstStyle/>
                <a:p>
                  <a:pPr>
                    <a:defRPr sz="1000">
                      <a:solidFill>
                        <a:srgbClr val="000000"/>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607-477B-875E-60A87DF8D773}"/>
                </c:ext>
              </c:extLst>
            </c:dLbl>
            <c:dLbl>
              <c:idx val="4"/>
              <c:layout>
                <c:manualLayout>
                  <c:x val="-4.512699838351511E-2"/>
                  <c:y val="-0.17525235300838082"/>
                </c:manualLayout>
              </c:layout>
              <c:numFmt formatCode="0.0%" sourceLinked="0"/>
              <c:spPr>
                <a:solidFill>
                  <a:srgbClr val="FFFFFF"/>
                </a:solidFill>
                <a:ln w="25400">
                  <a:noFill/>
                </a:ln>
              </c:spPr>
              <c:txPr>
                <a:bodyPr/>
                <a:lstStyle/>
                <a:p>
                  <a:pPr>
                    <a:defRPr sz="1000">
                      <a:solidFill>
                        <a:srgbClr val="000000"/>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607-477B-875E-60A87DF8D773}"/>
                </c:ext>
              </c:extLst>
            </c:dLbl>
            <c:dLbl>
              <c:idx val="5"/>
              <c:layout>
                <c:manualLayout>
                  <c:x val="1.2935036148304746E-2"/>
                  <c:y val="-0.22040487301612771"/>
                </c:manualLayout>
              </c:layout>
              <c:numFmt formatCode="0.0%" sourceLinked="0"/>
              <c:spPr>
                <a:solidFill>
                  <a:srgbClr val="FFFFFF"/>
                </a:solidFill>
                <a:ln w="25400">
                  <a:noFill/>
                </a:ln>
              </c:spPr>
              <c:txPr>
                <a:bodyPr/>
                <a:lstStyle/>
                <a:p>
                  <a:pPr>
                    <a:defRPr sz="1000">
                      <a:solidFill>
                        <a:srgbClr val="000000"/>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607-477B-875E-60A87DF8D773}"/>
                </c:ext>
              </c:extLst>
            </c:dLbl>
            <c:numFmt formatCode="0.0%" sourceLinked="0"/>
            <c:spPr>
              <a:solidFill>
                <a:srgbClr val="FFFFFF"/>
              </a:solidFill>
              <a:ln w="25400">
                <a:noFill/>
              </a:ln>
            </c:spPr>
            <c:txPr>
              <a:bodyPr rot="0" horzOverflow="overflow" anchor="ctr" anchorCtr="1"/>
              <a:lstStyle/>
              <a:p>
                <a:pPr algn="ctr" rtl="0">
                  <a:defRPr sz="1000">
                    <a:solidFill>
                      <a:srgbClr val="000000"/>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'166(製本)'!$K$30:$K$34</c:f>
              <c:strCache>
                <c:ptCount val="5"/>
                <c:pt idx="0">
                  <c:v>個人町民税</c:v>
                </c:pt>
                <c:pt idx="1">
                  <c:v>法人町民税</c:v>
                </c:pt>
                <c:pt idx="2">
                  <c:v>固定資産税</c:v>
                </c:pt>
                <c:pt idx="3">
                  <c:v>軽自動車税</c:v>
                </c:pt>
                <c:pt idx="4">
                  <c:v>町たばこ税</c:v>
                </c:pt>
              </c:strCache>
            </c:strRef>
          </c:cat>
          <c:val>
            <c:numRef>
              <c:f>'166(製本)'!$L$30:$L$34</c:f>
              <c:numCache>
                <c:formatCode>General</c:formatCode>
                <c:ptCount val="5"/>
                <c:pt idx="0">
                  <c:v>39.182689150487882</c:v>
                </c:pt>
                <c:pt idx="1">
                  <c:v>4.848877540933632</c:v>
                </c:pt>
                <c:pt idx="2">
                  <c:v>46.824493979226666</c:v>
                </c:pt>
                <c:pt idx="3">
                  <c:v>3.4119059672236012</c:v>
                </c:pt>
                <c:pt idx="4">
                  <c:v>5.7320333621282193</c:v>
                </c:pt>
              </c:numCache>
            </c:numRef>
          </c:val>
          <c:extLst>
            <c:ext xmlns:c16="http://schemas.microsoft.com/office/drawing/2014/chart" uri="{C3380CC4-5D6E-409C-BE32-E72D297353CC}">
              <c16:uniqueId val="{0000000C-3607-477B-875E-60A87DF8D773}"/>
            </c:ext>
          </c:extLst>
        </c:ser>
        <c:dLbls>
          <c:showLegendKey val="0"/>
          <c:showVal val="0"/>
          <c:showCatName val="0"/>
          <c:showSerName val="0"/>
          <c:showPercent val="0"/>
          <c:showBubbleSize val="0"/>
          <c:showLeaderLines val="1"/>
        </c:dLbls>
        <c:firstSliceAng val="0"/>
        <c:holeSize val="40"/>
      </c:doughnutChart>
      <c:spPr>
        <a:noFill/>
        <a:ln w="25400">
          <a:noFill/>
        </a:ln>
      </c:spPr>
    </c:plotArea>
    <c:plotVisOnly val="1"/>
    <c:dispBlanksAs val="zero"/>
    <c:showDLblsOverMax val="0"/>
  </c:chart>
  <c:spPr>
    <a:noFill/>
    <a:ln w="9525">
      <a:noFill/>
    </a:ln>
  </c:spPr>
  <c:txPr>
    <a:bodyPr horzOverflow="overflow" anchor="ctr" anchorCtr="1"/>
    <a:lstStyle/>
    <a:p>
      <a:pPr algn="ctr" rtl="0">
        <a:defRPr lang="ja-JP" altLang="en-US" sz="1200" b="0" i="0" u="none" strike="noStrike" baseline="0">
          <a:solidFill>
            <a:srgbClr val="000000"/>
          </a:solidFill>
          <a:latin typeface="ＭＳ Ｐ明朝"/>
          <a:ea typeface="ＭＳ Ｐ明朝"/>
          <a:cs typeface="ＭＳ Ｐ明朝"/>
        </a:defRPr>
      </a:pPr>
      <a:endParaRPr lang="ja-JP"/>
    </a:p>
  </c:txPr>
  <c:printSettings>
    <c:headerFooter alignWithMargins="0"/>
    <c:pageMargins b="0.98400000000000021" l="0.78700000000000003" r="0.78700000000000003" t="0.98400000000000021"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66675</xdr:rowOff>
    </xdr:from>
    <xdr:to>
      <xdr:col>8</xdr:col>
      <xdr:colOff>828675</xdr:colOff>
      <xdr:row>29</xdr:row>
      <xdr:rowOff>19050</xdr:rowOff>
    </xdr:to>
    <xdr:graphicFrame macro="">
      <xdr:nvGraphicFramePr>
        <xdr:cNvPr id="2"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114935</xdr:colOff>
      <xdr:row>2</xdr:row>
      <xdr:rowOff>123190</xdr:rowOff>
    </xdr:from>
    <xdr:to>
      <xdr:col>1</xdr:col>
      <xdr:colOff>28575</xdr:colOff>
      <xdr:row>6</xdr:row>
      <xdr:rowOff>133350</xdr:rowOff>
    </xdr:to>
    <xdr:sp macro="" textlink="">
      <xdr:nvSpPr>
        <xdr:cNvPr id="3" name="Text Box 3"/>
        <xdr:cNvSpPr txBox="1">
          <a:spLocks noChangeArrowheads="1"/>
        </xdr:cNvSpPr>
      </xdr:nvSpPr>
      <xdr:spPr>
        <a:xfrm>
          <a:off x="114935" y="485140"/>
          <a:ext cx="599440" cy="73406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歳　　入</a:t>
          </a:r>
        </a:p>
      </xdr:txBody>
    </xdr:sp>
    <xdr:clientData/>
  </xdr:twoCellAnchor>
  <xdr:twoCellAnchor>
    <xdr:from>
      <xdr:col>7</xdr:col>
      <xdr:colOff>572135</xdr:colOff>
      <xdr:row>2</xdr:row>
      <xdr:rowOff>57785</xdr:rowOff>
    </xdr:from>
    <xdr:to>
      <xdr:col>8</xdr:col>
      <xdr:colOff>542925</xdr:colOff>
      <xdr:row>3</xdr:row>
      <xdr:rowOff>76200</xdr:rowOff>
    </xdr:to>
    <xdr:sp macro="" textlink="">
      <xdr:nvSpPr>
        <xdr:cNvPr id="4" name="Text Box 4"/>
        <xdr:cNvSpPr txBox="1">
          <a:spLocks noChangeArrowheads="1"/>
        </xdr:cNvSpPr>
      </xdr:nvSpPr>
      <xdr:spPr>
        <a:xfrm>
          <a:off x="5372735" y="419735"/>
          <a:ext cx="656590" cy="199390"/>
        </a:xfrm>
        <a:prstGeom prst="rect">
          <a:avLst/>
        </a:prstGeom>
        <a:noFill/>
        <a:ln w="9525">
          <a:noFill/>
          <a:miter lim="800000"/>
          <a:headEnd/>
          <a:tailEnd/>
        </a:ln>
      </xdr:spPr>
      <xdr:txBody>
        <a:bodyPr vertOverflow="clip" horzOverflow="overflow" wrap="square" lIns="0" tIns="18288" rIns="27432" bIns="0" anchor="t" upright="1"/>
        <a:lstStyle/>
        <a:p>
          <a:pPr algn="r" rtl="0">
            <a:defRPr sz="1000"/>
          </a:pPr>
          <a:r>
            <a:rPr lang="ja-JP" altLang="en-US" sz="1000" b="0" i="0" u="none" strike="noStrike" baseline="0">
              <a:solidFill>
                <a:srgbClr val="000000"/>
              </a:solidFill>
              <a:latin typeface="ＭＳ Ｐ明朝"/>
              <a:ea typeface="ＭＳ Ｐ明朝"/>
            </a:rPr>
            <a:t>単位：千円</a:t>
          </a:r>
        </a:p>
      </xdr:txBody>
    </xdr:sp>
    <xdr:clientData/>
  </xdr:twoCellAnchor>
  <xdr:twoCellAnchor>
    <xdr:from>
      <xdr:col>6</xdr:col>
      <xdr:colOff>200025</xdr:colOff>
      <xdr:row>22</xdr:row>
      <xdr:rowOff>47625</xdr:rowOff>
    </xdr:from>
    <xdr:to>
      <xdr:col>8</xdr:col>
      <xdr:colOff>28575</xdr:colOff>
      <xdr:row>26</xdr:row>
      <xdr:rowOff>0</xdr:rowOff>
    </xdr:to>
    <xdr:grpSp>
      <xdr:nvGrpSpPr>
        <xdr:cNvPr id="5" name="Group 12"/>
        <xdr:cNvGrpSpPr/>
      </xdr:nvGrpSpPr>
      <xdr:grpSpPr>
        <a:xfrm>
          <a:off x="4314825" y="4029075"/>
          <a:ext cx="1200150" cy="676275"/>
          <a:chOff x="439" y="612"/>
          <a:chExt cx="101" cy="71"/>
        </a:xfrm>
      </xdr:grpSpPr>
      <xdr:sp macro="" textlink="">
        <xdr:nvSpPr>
          <xdr:cNvPr id="6" name="Rectangle 6"/>
          <xdr:cNvSpPr>
            <a:spLocks noChangeArrowheads="1"/>
          </xdr:cNvSpPr>
        </xdr:nvSpPr>
        <xdr:spPr>
          <a:xfrm>
            <a:off x="439" y="612"/>
            <a:ext cx="101" cy="71"/>
          </a:xfrm>
          <a:prstGeom prst="rect">
            <a:avLst/>
          </a:prstGeom>
          <a:solidFill>
            <a:srgbClr val="FFFFFF"/>
          </a:solidFill>
          <a:ln w="9525">
            <a:solidFill>
              <a:srgbClr val="000000"/>
            </a:solidFill>
            <a:miter lim="800000"/>
            <a:headEnd/>
            <a:tailEnd/>
          </a:ln>
        </xdr:spPr>
      </xdr:sp>
      <xdr:sp macro="" textlink="">
        <xdr:nvSpPr>
          <xdr:cNvPr id="7" name="Text Box 7"/>
          <xdr:cNvSpPr txBox="1">
            <a:spLocks noChangeArrowheads="1"/>
          </xdr:cNvSpPr>
        </xdr:nvSpPr>
        <xdr:spPr>
          <a:xfrm>
            <a:off x="497" y="629"/>
            <a:ext cx="35" cy="19"/>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予算</a:t>
            </a:r>
          </a:p>
        </xdr:txBody>
      </xdr:sp>
      <xdr:sp macro="" textlink="">
        <xdr:nvSpPr>
          <xdr:cNvPr id="8" name="Text Box 8"/>
          <xdr:cNvSpPr txBox="1">
            <a:spLocks noChangeArrowheads="1"/>
          </xdr:cNvSpPr>
        </xdr:nvSpPr>
        <xdr:spPr>
          <a:xfrm>
            <a:off x="497" y="648"/>
            <a:ext cx="35" cy="19"/>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決算</a:t>
            </a:r>
          </a:p>
        </xdr:txBody>
      </xdr:sp>
      <xdr:sp macro="" textlink="">
        <xdr:nvSpPr>
          <xdr:cNvPr id="9" name="Rectangle 9" descr="50%"/>
          <xdr:cNvSpPr>
            <a:spLocks noChangeArrowheads="1"/>
          </xdr:cNvSpPr>
        </xdr:nvSpPr>
        <xdr:spPr>
          <a:xfrm>
            <a:off x="451" y="630"/>
            <a:ext cx="38" cy="12"/>
          </a:xfrm>
          <a:prstGeom prst="rect">
            <a:avLst/>
          </a:prstGeom>
          <a:pattFill prst="pct50">
            <a:fgClr>
              <a:srgbClr val="000000"/>
            </a:fgClr>
            <a:bgClr>
              <a:srgbClr val="FFFFFF"/>
            </a:bgClr>
          </a:pattFill>
          <a:ln w="9525">
            <a:solidFill>
              <a:srgbClr val="000000"/>
            </a:solidFill>
            <a:miter lim="800000"/>
            <a:headEnd/>
            <a:tailEnd/>
          </a:ln>
        </xdr:spPr>
      </xdr:sp>
      <xdr:sp macro="" textlink="">
        <xdr:nvSpPr>
          <xdr:cNvPr id="10" name="Rectangle 10" descr="20%"/>
          <xdr:cNvSpPr>
            <a:spLocks noChangeArrowheads="1"/>
          </xdr:cNvSpPr>
        </xdr:nvSpPr>
        <xdr:spPr>
          <a:xfrm>
            <a:off x="451" y="652"/>
            <a:ext cx="38" cy="12"/>
          </a:xfrm>
          <a:prstGeom prst="rect">
            <a:avLst/>
          </a:prstGeom>
          <a:pattFill prst="pct20">
            <a:fgClr>
              <a:srgbClr val="000000"/>
            </a:fgClr>
            <a:bgClr>
              <a:srgbClr val="FFFFFF"/>
            </a:bgClr>
          </a:pattFill>
          <a:ln w="9525">
            <a:solidFill>
              <a:srgbClr val="000000"/>
            </a:solidFill>
            <a:miter lim="800000"/>
            <a:headEnd/>
            <a:tailEnd/>
          </a:ln>
        </xdr:spPr>
      </xdr:sp>
    </xdr:grpSp>
    <xdr:clientData/>
  </xdr:twoCellAnchor>
  <xdr:twoCellAnchor>
    <xdr:from>
      <xdr:col>0</xdr:col>
      <xdr:colOff>0</xdr:colOff>
      <xdr:row>30</xdr:row>
      <xdr:rowOff>66675</xdr:rowOff>
    </xdr:from>
    <xdr:to>
      <xdr:col>8</xdr:col>
      <xdr:colOff>857250</xdr:colOff>
      <xdr:row>57</xdr:row>
      <xdr:rowOff>38100</xdr:rowOff>
    </xdr:to>
    <xdr:graphicFrame macro="">
      <xdr:nvGraphicFramePr>
        <xdr:cNvPr id="11"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0.00725</cdr:x>
      <cdr:y>0.95025</cdr:y>
    </cdr:from>
    <cdr:to>
      <cdr:x>0.59425</cdr:x>
      <cdr:y>1</cdr:y>
    </cdr:to>
    <cdr:sp macro="" textlink="">
      <cdr:nvSpPr>
        <cdr:cNvPr id="5121" name="Text Box 1"/>
        <cdr:cNvSpPr txBox="1">
          <a:spLocks xmlns:a="http://schemas.openxmlformats.org/drawingml/2006/main" noChangeArrowheads="1"/>
        </cdr:cNvSpPr>
      </cdr:nvSpPr>
      <cdr:spPr>
        <a:xfrm xmlns:a="http://schemas.openxmlformats.org/drawingml/2006/main">
          <a:off x="45784" y="4597974"/>
          <a:ext cx="3706949" cy="2407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overflow" wrap="square" lIns="27432" tIns="18288" rIns="0" bIns="0" anchor="t" upright="1"/>
        <a:lstStyle xmlns:a="http://schemas.openxmlformats.org/drawingml/2006/main"/>
        <a:p xmlns:a="http://schemas.openxmlformats.org/drawingml/2006/main">
          <a:pPr algn="l" rtl="0">
            <a:defRPr sz="1000"/>
          </a:pPr>
          <a:r>
            <a:rPr lang="ja-JP" altLang="en-US" sz="1200" b="0" i="0" u="none" strike="noStrike" baseline="0">
              <a:solidFill>
                <a:srgbClr val="000000"/>
              </a:solidFill>
              <a:latin typeface="ＭＳ Ｐゴシック"/>
              <a:ea typeface="ＭＳ Ｐゴシック"/>
            </a:rPr>
            <a:t>歳入合計　予算：</a:t>
          </a:r>
          <a:r>
            <a:rPr lang="en-US" altLang="ja-JP" sz="1200" b="0" i="0" u="none" strike="noStrike" baseline="0">
              <a:solidFill>
                <a:srgbClr val="000000"/>
              </a:solidFill>
              <a:latin typeface="ＭＳ Ｐゴシック"/>
              <a:ea typeface="ＭＳ Ｐゴシック"/>
            </a:rPr>
            <a:t>20,175,449</a:t>
          </a:r>
          <a:r>
            <a:rPr lang="ja-JP" altLang="en-US" sz="1200" b="0" i="0" u="none" strike="noStrike" baseline="0">
              <a:solidFill>
                <a:srgbClr val="000000"/>
              </a:solidFill>
              <a:latin typeface="ＭＳ Ｐゴシック"/>
              <a:ea typeface="ＭＳ Ｐゴシック"/>
            </a:rPr>
            <a:t>千円　決算：</a:t>
          </a:r>
          <a:r>
            <a:rPr lang="en-US" altLang="ja-JP" sz="1200" b="0" i="0" u="none" strike="noStrike" baseline="0">
              <a:solidFill>
                <a:srgbClr val="000000"/>
              </a:solidFill>
              <a:latin typeface="ＭＳ Ｐゴシック"/>
              <a:ea typeface="ＭＳ Ｐゴシック"/>
            </a:rPr>
            <a:t>19,551,636</a:t>
          </a:r>
          <a:r>
            <a:rPr lang="ja-JP" altLang="en-US" sz="1200" b="0" i="0" u="none" strike="noStrike" baseline="0">
              <a:solidFill>
                <a:srgbClr val="000000"/>
              </a:solidFill>
              <a:latin typeface="ＭＳ Ｐゴシック"/>
              <a:ea typeface="ＭＳ Ｐゴシック"/>
            </a:rPr>
            <a:t>千円</a:t>
          </a:r>
          <a:endParaRPr lang="en-US" altLang="ja-JP" sz="1200" b="0" i="0" u="none" strike="noStrike" baseline="0">
            <a:solidFill>
              <a:srgbClr val="000000"/>
            </a:solidFill>
            <a:latin typeface="ＭＳ Ｐゴシック"/>
            <a:ea typeface="ＭＳ Ｐ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0.0105</cdr:x>
      <cdr:y>0.943</cdr:y>
    </cdr:from>
    <cdr:to>
      <cdr:x>0.82225</cdr:x>
      <cdr:y>0.98975</cdr:y>
    </cdr:to>
    <cdr:sp macro="" textlink="">
      <cdr:nvSpPr>
        <cdr:cNvPr id="6146" name="Text Box 2"/>
        <cdr:cNvSpPr txBox="1">
          <a:spLocks xmlns:a="http://schemas.openxmlformats.org/drawingml/2006/main" noChangeArrowheads="1"/>
        </cdr:cNvSpPr>
      </cdr:nvSpPr>
      <cdr:spPr>
        <a:xfrm xmlns:a="http://schemas.openxmlformats.org/drawingml/2006/main">
          <a:off x="66608" y="4580858"/>
          <a:ext cx="5149457" cy="22709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overflow" wrap="square" lIns="27432" tIns="18288" rIns="0" bIns="0" anchor="t" upright="1"/>
        <a:lstStyle xmlns:a="http://schemas.openxmlformats.org/drawingml/2006/main"/>
        <a:p xmlns:a="http://schemas.openxmlformats.org/drawingml/2006/main">
          <a:pPr algn="l" rtl="0">
            <a:defRPr sz="1000"/>
          </a:pPr>
          <a:r>
            <a:rPr lang="ja-JP" altLang="en-US" sz="1200" b="0" i="0" u="none" strike="noStrike" baseline="0">
              <a:solidFill>
                <a:srgbClr val="000000"/>
              </a:solidFill>
              <a:latin typeface="ＭＳ Ｐゴシック"/>
              <a:ea typeface="ＭＳ Ｐゴシック"/>
            </a:rPr>
            <a:t>歳出合計　予算：</a:t>
          </a:r>
          <a:r>
            <a:rPr lang="en-US" altLang="ja-JP" sz="1200" b="0" i="0" u="none" strike="noStrike" baseline="0">
              <a:solidFill>
                <a:srgbClr val="000000"/>
              </a:solidFill>
              <a:latin typeface="ＭＳ Ｐゴシック"/>
              <a:ea typeface="ＭＳ Ｐゴシック"/>
            </a:rPr>
            <a:t>20,175,449</a:t>
          </a:r>
          <a:r>
            <a:rPr lang="ja-JP" altLang="en-US" sz="1200" b="0" i="0" u="none" strike="noStrike" baseline="0">
              <a:solidFill>
                <a:srgbClr val="000000"/>
              </a:solidFill>
              <a:latin typeface="ＭＳ Ｐゴシック"/>
              <a:ea typeface="ＭＳ Ｐゴシック"/>
            </a:rPr>
            <a:t>千円　　決算：</a:t>
          </a:r>
          <a:r>
            <a:rPr lang="en-US" altLang="ja-JP" sz="1200" b="0" i="0" u="none" strike="noStrike" baseline="0">
              <a:solidFill>
                <a:srgbClr val="000000"/>
              </a:solidFill>
              <a:latin typeface="ＭＳ Ｐゴシック"/>
              <a:ea typeface="ＭＳ Ｐゴシック"/>
            </a:rPr>
            <a:t>19,344,850</a:t>
          </a:r>
          <a:r>
            <a:rPr lang="ja-JP" altLang="en-US" sz="1200" b="0" i="0" u="none" strike="noStrike" baseline="0">
              <a:solidFill>
                <a:srgbClr val="000000"/>
              </a:solidFill>
              <a:latin typeface="ＭＳ Ｐゴシック"/>
              <a:ea typeface="ＭＳ Ｐゴシック"/>
            </a:rPr>
            <a:t>千円</a:t>
          </a:r>
          <a:endParaRPr lang="en-US" altLang="ja-JP" sz="12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0.71825</cdr:x>
      <cdr:y>0.7705</cdr:y>
    </cdr:from>
    <cdr:to>
      <cdr:x>0.91375</cdr:x>
      <cdr:y>0.90325</cdr:y>
    </cdr:to>
    <cdr:grpSp>
      <cdr:nvGrpSpPr>
        <cdr:cNvPr id="6147" name="Group 3"/>
        <cdr:cNvGrpSpPr/>
      </cdr:nvGrpSpPr>
      <cdr:grpSpPr>
        <a:xfrm xmlns:a="http://schemas.openxmlformats.org/drawingml/2006/main">
          <a:off x="4556327" y="3742896"/>
          <a:ext cx="1240183" cy="644867"/>
          <a:chOff x="439" y="612"/>
          <a:chExt cx="101" cy="71"/>
        </a:xfrm>
      </cdr:grpSpPr>
      <cdr:sp macro="" textlink="">
        <cdr:nvSpPr>
          <cdr:cNvPr id="6148" name="Rectangle 4"/>
          <cdr:cNvSpPr>
            <a:spLocks xmlns:a="http://schemas.openxmlformats.org/drawingml/2006/main" noChangeArrowheads="1"/>
          </cdr:cNvSpPr>
        </cdr:nvSpPr>
        <cdr:spPr>
          <a:xfrm xmlns:a="http://schemas.openxmlformats.org/drawingml/2006/main">
            <a:off x="439" y="612"/>
            <a:ext cx="101" cy="71"/>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sp>
      <cdr:sp macro="" textlink="">
        <cdr:nvSpPr>
          <cdr:cNvPr id="6149" name="Text Box 5"/>
          <cdr:cNvSpPr txBox="1">
            <a:spLocks xmlns:a="http://schemas.openxmlformats.org/drawingml/2006/main" noChangeArrowheads="1"/>
          </cdr:cNvSpPr>
        </cdr:nvSpPr>
        <cdr:spPr>
          <a:xfrm xmlns:a="http://schemas.openxmlformats.org/drawingml/2006/main">
            <a:off x="497" y="629"/>
            <a:ext cx="35" cy="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overflow"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Ｐ明朝"/>
                <a:ea typeface="ＭＳ Ｐ明朝"/>
              </a:rPr>
              <a:t>予算</a:t>
            </a:r>
          </a:p>
        </cdr:txBody>
      </cdr:sp>
      <cdr:sp macro="" textlink="">
        <cdr:nvSpPr>
          <cdr:cNvPr id="6150" name="Text Box 6"/>
          <cdr:cNvSpPr txBox="1">
            <a:spLocks xmlns:a="http://schemas.openxmlformats.org/drawingml/2006/main" noChangeArrowheads="1"/>
          </cdr:cNvSpPr>
        </cdr:nvSpPr>
        <cdr:spPr>
          <a:xfrm xmlns:a="http://schemas.openxmlformats.org/drawingml/2006/main">
            <a:off x="497" y="648"/>
            <a:ext cx="35" cy="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overflow"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Ｐ明朝"/>
                <a:ea typeface="ＭＳ Ｐ明朝"/>
              </a:rPr>
              <a:t>決算</a:t>
            </a:r>
          </a:p>
        </cdr:txBody>
      </cdr:sp>
      <cdr:sp macro="" textlink="">
        <cdr:nvSpPr>
          <cdr:cNvPr id="6151" name="Rectangle 7" descr="50%"/>
          <cdr:cNvSpPr>
            <a:spLocks xmlns:a="http://schemas.openxmlformats.org/drawingml/2006/main" noChangeArrowheads="1"/>
          </cdr:cNvSpPr>
        </cdr:nvSpPr>
        <cdr:spPr>
          <a:xfrm xmlns:a="http://schemas.openxmlformats.org/drawingml/2006/main">
            <a:off x="451" y="630"/>
            <a:ext cx="38" cy="12"/>
          </a:xfrm>
          <a:prstGeom xmlns:a="http://schemas.openxmlformats.org/drawingml/2006/main" prst="rect">
            <a:avLst/>
          </a:prstGeom>
          <a:pattFill xmlns:a="http://schemas.openxmlformats.org/drawingml/2006/main" prst="pct50">
            <a:fgClr>
              <a:srgbClr val="000000"/>
            </a:fgClr>
            <a:bgClr>
              <a:srgbClr val="FFFFFF"/>
            </a:bgClr>
          </a:pattFill>
          <a:ln xmlns:a="http://schemas.openxmlformats.org/drawingml/2006/main" w="9525">
            <a:solidFill>
              <a:srgbClr val="000000"/>
            </a:solidFill>
            <a:miter lim="800000"/>
            <a:headEnd/>
            <a:tailEnd/>
          </a:ln>
        </cdr:spPr>
      </cdr:sp>
      <cdr:sp macro="" textlink="">
        <cdr:nvSpPr>
          <cdr:cNvPr id="6152" name="Rectangle 8" descr="20%"/>
          <cdr:cNvSpPr>
            <a:spLocks xmlns:a="http://schemas.openxmlformats.org/drawingml/2006/main" noChangeArrowheads="1"/>
          </cdr:cNvSpPr>
        </cdr:nvSpPr>
        <cdr:spPr>
          <a:xfrm xmlns:a="http://schemas.openxmlformats.org/drawingml/2006/main">
            <a:off x="451" y="652"/>
            <a:ext cx="38" cy="12"/>
          </a:xfrm>
          <a:prstGeom xmlns:a="http://schemas.openxmlformats.org/drawingml/2006/main" prst="rect">
            <a:avLst/>
          </a:prstGeom>
          <a:pattFill xmlns:a="http://schemas.openxmlformats.org/drawingml/2006/main" prst="pct20">
            <a:fgClr>
              <a:srgbClr val="000000"/>
            </a:fgClr>
            <a:bgClr>
              <a:srgbClr val="FFFFFF"/>
            </a:bgClr>
          </a:pattFill>
          <a:ln xmlns:a="http://schemas.openxmlformats.org/drawingml/2006/main" w="9525">
            <a:solidFill>
              <a:srgbClr val="000000"/>
            </a:solidFill>
            <a:miter lim="800000"/>
            <a:headEnd/>
            <a:tailEnd/>
          </a:ln>
        </cdr:spPr>
      </cdr:sp>
    </cdr:grpSp>
  </cdr:relSizeAnchor>
  <cdr:relSizeAnchor xmlns:cdr="http://schemas.openxmlformats.org/drawingml/2006/chartDrawing">
    <cdr:from>
      <cdr:x>0.88425</cdr:x>
      <cdr:y>0.00925</cdr:y>
    </cdr:from>
    <cdr:to>
      <cdr:x>0.99225</cdr:x>
      <cdr:y>0.05275</cdr:y>
    </cdr:to>
    <cdr:sp macro="" textlink="">
      <cdr:nvSpPr>
        <cdr:cNvPr id="6153" name="Text Box 9"/>
        <cdr:cNvSpPr txBox="1">
          <a:spLocks xmlns:a="http://schemas.openxmlformats.org/drawingml/2006/main" noChangeArrowheads="1"/>
        </cdr:cNvSpPr>
      </cdr:nvSpPr>
      <cdr:spPr>
        <a:xfrm xmlns:a="http://schemas.openxmlformats.org/drawingml/2006/main">
          <a:off x="5609372" y="44934"/>
          <a:ext cx="685114" cy="2113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overflow" wrap="square" lIns="0" tIns="18288" rIns="27432"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Ｐ明朝"/>
              <a:ea typeface="ＭＳ Ｐ明朝"/>
            </a:rPr>
            <a:t>単位：千円</a:t>
          </a:r>
        </a:p>
      </cdr:txBody>
    </cdr:sp>
  </cdr:relSizeAnchor>
  <cdr:relSizeAnchor xmlns:cdr="http://schemas.openxmlformats.org/drawingml/2006/chartDrawing">
    <cdr:from>
      <cdr:x>0.0195</cdr:x>
      <cdr:y>0.053</cdr:y>
    </cdr:from>
    <cdr:to>
      <cdr:x>0.11475</cdr:x>
      <cdr:y>0.106</cdr:y>
    </cdr:to>
    <cdr:sp macro="" textlink="">
      <cdr:nvSpPr>
        <cdr:cNvPr id="6154" name="Text Box 10"/>
        <cdr:cNvSpPr txBox="1">
          <a:spLocks xmlns:a="http://schemas.openxmlformats.org/drawingml/2006/main" noChangeArrowheads="1"/>
        </cdr:cNvSpPr>
      </cdr:nvSpPr>
      <cdr:spPr>
        <a:xfrm xmlns:a="http://schemas.openxmlformats.org/drawingml/2006/main">
          <a:off x="123701" y="257460"/>
          <a:ext cx="604232" cy="2574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overflow" wrap="square" lIns="27432" tIns="18288" rIns="0" bIns="0" anchor="t" upright="1"/>
        <a:lstStyle xmlns:a="http://schemas.openxmlformats.org/drawingml/2006/main"/>
        <a:p xmlns:a="http://schemas.openxmlformats.org/drawingml/2006/main">
          <a:pPr algn="l" rtl="0">
            <a:defRPr sz="1000"/>
          </a:pPr>
          <a:r>
            <a:rPr lang="ja-JP" altLang="en-US" sz="1200" b="0" i="0" u="none" strike="noStrike" baseline="0">
              <a:solidFill>
                <a:srgbClr val="000000"/>
              </a:solidFill>
              <a:latin typeface="ＭＳ Ｐ明朝"/>
              <a:ea typeface="ＭＳ Ｐ明朝"/>
            </a:rPr>
            <a:t>歳　　出　　</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104775</xdr:colOff>
      <xdr:row>31</xdr:row>
      <xdr:rowOff>0</xdr:rowOff>
    </xdr:from>
    <xdr:to>
      <xdr:col>9</xdr:col>
      <xdr:colOff>57150</xdr:colOff>
      <xdr:row>58</xdr:row>
      <xdr:rowOff>152400</xdr:rowOff>
    </xdr:to>
    <xdr:graphicFrame macro="">
      <xdr:nvGraphicFramePr>
        <xdr:cNvPr id="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552450</xdr:colOff>
      <xdr:row>43</xdr:row>
      <xdr:rowOff>114300</xdr:rowOff>
    </xdr:from>
    <xdr:to>
      <xdr:col>5</xdr:col>
      <xdr:colOff>343535</xdr:colOff>
      <xdr:row>47</xdr:row>
      <xdr:rowOff>142875</xdr:rowOff>
    </xdr:to>
    <xdr:sp macro="" textlink="">
      <xdr:nvSpPr>
        <xdr:cNvPr id="4" name="Text Box 3"/>
        <xdr:cNvSpPr txBox="1">
          <a:spLocks noChangeArrowheads="1"/>
        </xdr:cNvSpPr>
      </xdr:nvSpPr>
      <xdr:spPr>
        <a:xfrm>
          <a:off x="2609850" y="7896225"/>
          <a:ext cx="1162685" cy="752475"/>
        </a:xfrm>
        <a:prstGeom prst="rect">
          <a:avLst/>
        </a:prstGeom>
        <a:noFill/>
        <a:ln w="9525">
          <a:noFill/>
          <a:miter lim="800000"/>
          <a:headEnd/>
          <a:tailEnd/>
        </a:ln>
      </xdr:spPr>
      <xdr:txBody>
        <a:bodyPr vertOverflow="clip" horzOverflow="overflow"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決算総額</a:t>
          </a:r>
        </a:p>
        <a:p>
          <a:pPr algn="ctr" rtl="0">
            <a:defRPr sz="1000"/>
          </a:pPr>
          <a:endParaRPr lang="ja-JP" altLang="en-US" sz="1200" b="1" i="0" u="none" strike="noStrike" baseline="0">
            <a:solidFill>
              <a:srgbClr val="000000"/>
            </a:solidFill>
            <a:latin typeface="ＭＳ Ｐ明朝"/>
            <a:ea typeface="ＭＳ Ｐ明朝"/>
          </a:endParaRPr>
        </a:p>
        <a:p>
          <a:pPr algn="ctr" rtl="0">
            <a:defRPr sz="1000"/>
          </a:pPr>
          <a:r>
            <a:rPr lang="en-US" altLang="ja-JP" sz="1200" b="1" i="0" u="none" strike="noStrike" baseline="0">
              <a:solidFill>
                <a:srgbClr val="000000"/>
              </a:solidFill>
              <a:latin typeface="ＭＳ Ｐ明朝"/>
              <a:ea typeface="ＭＳ Ｐ明朝"/>
            </a:rPr>
            <a:t>16,857,864</a:t>
          </a:r>
          <a:r>
            <a:rPr lang="ja-JP" altLang="en-US" sz="1200" b="1" i="0" u="none" strike="noStrike" baseline="0">
              <a:solidFill>
                <a:srgbClr val="000000"/>
              </a:solidFill>
              <a:latin typeface="ＭＳ Ｐ明朝"/>
              <a:ea typeface="ＭＳ Ｐ明朝"/>
            </a:rPr>
            <a:t>千円</a:t>
          </a:r>
        </a:p>
      </xdr:txBody>
    </xdr:sp>
    <xdr:clientData/>
  </xdr:twoCellAnchor>
  <xdr:twoCellAnchor>
    <xdr:from>
      <xdr:col>6</xdr:col>
      <xdr:colOff>352425</xdr:colOff>
      <xdr:row>39</xdr:row>
      <xdr:rowOff>95250</xdr:rowOff>
    </xdr:from>
    <xdr:to>
      <xdr:col>6</xdr:col>
      <xdr:colOff>572135</xdr:colOff>
      <xdr:row>40</xdr:row>
      <xdr:rowOff>133350</xdr:rowOff>
    </xdr:to>
    <xdr:sp macro="" textlink="">
      <xdr:nvSpPr>
        <xdr:cNvPr id="7" name="Text Box 18"/>
        <xdr:cNvSpPr txBox="1">
          <a:spLocks noChangeArrowheads="1"/>
        </xdr:cNvSpPr>
      </xdr:nvSpPr>
      <xdr:spPr>
        <a:xfrm>
          <a:off x="4467225" y="7153275"/>
          <a:ext cx="219710" cy="219075"/>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消</a:t>
          </a:r>
        </a:p>
      </xdr:txBody>
    </xdr:sp>
    <xdr:clientData/>
  </xdr:twoCellAnchor>
  <xdr:twoCellAnchor>
    <xdr:from>
      <xdr:col>6</xdr:col>
      <xdr:colOff>619125</xdr:colOff>
      <xdr:row>42</xdr:row>
      <xdr:rowOff>0</xdr:rowOff>
    </xdr:from>
    <xdr:to>
      <xdr:col>7</xdr:col>
      <xdr:colOff>152400</xdr:colOff>
      <xdr:row>43</xdr:row>
      <xdr:rowOff>38100</xdr:rowOff>
    </xdr:to>
    <xdr:sp macro="" textlink="">
      <xdr:nvSpPr>
        <xdr:cNvPr id="8" name="Text Box 19"/>
        <xdr:cNvSpPr txBox="1">
          <a:spLocks noChangeArrowheads="1"/>
        </xdr:cNvSpPr>
      </xdr:nvSpPr>
      <xdr:spPr>
        <a:xfrm>
          <a:off x="4733925" y="7600950"/>
          <a:ext cx="219075" cy="219075"/>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費</a:t>
          </a:r>
        </a:p>
      </xdr:txBody>
    </xdr:sp>
    <xdr:clientData/>
  </xdr:twoCellAnchor>
  <xdr:twoCellAnchor>
    <xdr:from>
      <xdr:col>7</xdr:col>
      <xdr:colOff>28575</xdr:colOff>
      <xdr:row>45</xdr:row>
      <xdr:rowOff>9525</xdr:rowOff>
    </xdr:from>
    <xdr:to>
      <xdr:col>7</xdr:col>
      <xdr:colOff>247650</xdr:colOff>
      <xdr:row>46</xdr:row>
      <xdr:rowOff>47625</xdr:rowOff>
    </xdr:to>
    <xdr:sp macro="" textlink="">
      <xdr:nvSpPr>
        <xdr:cNvPr id="9" name="Text Box 20"/>
        <xdr:cNvSpPr txBox="1">
          <a:spLocks noChangeArrowheads="1"/>
        </xdr:cNvSpPr>
      </xdr:nvSpPr>
      <xdr:spPr>
        <a:xfrm>
          <a:off x="4829175" y="8153400"/>
          <a:ext cx="219075" cy="219075"/>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的</a:t>
          </a:r>
        </a:p>
      </xdr:txBody>
    </xdr:sp>
    <xdr:clientData/>
  </xdr:twoCellAnchor>
  <xdr:twoCellAnchor>
    <xdr:from>
      <xdr:col>6</xdr:col>
      <xdr:colOff>628650</xdr:colOff>
      <xdr:row>48</xdr:row>
      <xdr:rowOff>0</xdr:rowOff>
    </xdr:from>
    <xdr:to>
      <xdr:col>7</xdr:col>
      <xdr:colOff>161925</xdr:colOff>
      <xdr:row>49</xdr:row>
      <xdr:rowOff>38100</xdr:rowOff>
    </xdr:to>
    <xdr:sp macro="" textlink="">
      <xdr:nvSpPr>
        <xdr:cNvPr id="10" name="Text Box 21"/>
        <xdr:cNvSpPr txBox="1">
          <a:spLocks noChangeArrowheads="1"/>
        </xdr:cNvSpPr>
      </xdr:nvSpPr>
      <xdr:spPr>
        <a:xfrm>
          <a:off x="4743450" y="8686800"/>
          <a:ext cx="219075" cy="219075"/>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経</a:t>
          </a:r>
        </a:p>
      </xdr:txBody>
    </xdr:sp>
    <xdr:clientData/>
  </xdr:twoCellAnchor>
  <xdr:twoCellAnchor>
    <xdr:from>
      <xdr:col>6</xdr:col>
      <xdr:colOff>381000</xdr:colOff>
      <xdr:row>50</xdr:row>
      <xdr:rowOff>161925</xdr:rowOff>
    </xdr:from>
    <xdr:to>
      <xdr:col>6</xdr:col>
      <xdr:colOff>600075</xdr:colOff>
      <xdr:row>52</xdr:row>
      <xdr:rowOff>19050</xdr:rowOff>
    </xdr:to>
    <xdr:sp macro="" textlink="">
      <xdr:nvSpPr>
        <xdr:cNvPr id="11" name="Text Box 22"/>
        <xdr:cNvSpPr txBox="1">
          <a:spLocks noChangeArrowheads="1"/>
        </xdr:cNvSpPr>
      </xdr:nvSpPr>
      <xdr:spPr>
        <a:xfrm>
          <a:off x="4495800" y="9210675"/>
          <a:ext cx="219075" cy="219075"/>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費</a:t>
          </a:r>
        </a:p>
      </xdr:txBody>
    </xdr:sp>
    <xdr:clientData/>
  </xdr:twoCellAnchor>
  <xdr:twoCellAnchor>
    <xdr:from>
      <xdr:col>4</xdr:col>
      <xdr:colOff>134537</xdr:colOff>
      <xdr:row>35</xdr:row>
      <xdr:rowOff>70247</xdr:rowOff>
    </xdr:from>
    <xdr:to>
      <xdr:col>4</xdr:col>
      <xdr:colOff>363137</xdr:colOff>
      <xdr:row>36</xdr:row>
      <xdr:rowOff>127397</xdr:rowOff>
    </xdr:to>
    <xdr:sp macro="" textlink="">
      <xdr:nvSpPr>
        <xdr:cNvPr id="14" name="Text Box 25"/>
        <xdr:cNvSpPr txBox="1">
          <a:spLocks noChangeArrowheads="1"/>
        </xdr:cNvSpPr>
      </xdr:nvSpPr>
      <xdr:spPr>
        <a:xfrm>
          <a:off x="2872975" y="6321028"/>
          <a:ext cx="228600" cy="235744"/>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そ</a:t>
          </a:r>
        </a:p>
      </xdr:txBody>
    </xdr:sp>
    <xdr:clientData/>
  </xdr:twoCellAnchor>
  <xdr:twoCellAnchor>
    <xdr:from>
      <xdr:col>3</xdr:col>
      <xdr:colOff>50006</xdr:colOff>
      <xdr:row>37</xdr:row>
      <xdr:rowOff>17859</xdr:rowOff>
    </xdr:from>
    <xdr:to>
      <xdr:col>3</xdr:col>
      <xdr:colOff>269081</xdr:colOff>
      <xdr:row>38</xdr:row>
      <xdr:rowOff>53577</xdr:rowOff>
    </xdr:to>
    <xdr:sp macro="" textlink="">
      <xdr:nvSpPr>
        <xdr:cNvPr id="15" name="Text Box 26"/>
        <xdr:cNvSpPr txBox="1">
          <a:spLocks noChangeArrowheads="1"/>
        </xdr:cNvSpPr>
      </xdr:nvSpPr>
      <xdr:spPr>
        <a:xfrm>
          <a:off x="2103834" y="6625828"/>
          <a:ext cx="219075" cy="214312"/>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経</a:t>
          </a:r>
        </a:p>
      </xdr:txBody>
    </xdr:sp>
    <xdr:clientData/>
  </xdr:twoCellAnchor>
  <xdr:twoCellAnchor>
    <xdr:from>
      <xdr:col>3</xdr:col>
      <xdr:colOff>556017</xdr:colOff>
      <xdr:row>35</xdr:row>
      <xdr:rowOff>142876</xdr:rowOff>
    </xdr:from>
    <xdr:to>
      <xdr:col>4</xdr:col>
      <xdr:colOff>90482</xdr:colOff>
      <xdr:row>37</xdr:row>
      <xdr:rowOff>2382</xdr:rowOff>
    </xdr:to>
    <xdr:sp macro="" textlink="">
      <xdr:nvSpPr>
        <xdr:cNvPr id="16" name="Text Box 27"/>
        <xdr:cNvSpPr txBox="1">
          <a:spLocks noChangeArrowheads="1"/>
        </xdr:cNvSpPr>
      </xdr:nvSpPr>
      <xdr:spPr>
        <a:xfrm>
          <a:off x="2609845" y="6393657"/>
          <a:ext cx="219075" cy="216694"/>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の</a:t>
          </a:r>
        </a:p>
      </xdr:txBody>
    </xdr:sp>
    <xdr:clientData/>
  </xdr:twoCellAnchor>
  <xdr:twoCellAnchor>
    <xdr:from>
      <xdr:col>3</xdr:col>
      <xdr:colOff>320276</xdr:colOff>
      <xdr:row>36</xdr:row>
      <xdr:rowOff>48817</xdr:rowOff>
    </xdr:from>
    <xdr:to>
      <xdr:col>3</xdr:col>
      <xdr:colOff>539351</xdr:colOff>
      <xdr:row>37</xdr:row>
      <xdr:rowOff>87552</xdr:rowOff>
    </xdr:to>
    <xdr:sp macro="" textlink="">
      <xdr:nvSpPr>
        <xdr:cNvPr id="17" name="Text Box 28"/>
        <xdr:cNvSpPr txBox="1">
          <a:spLocks noChangeArrowheads="1"/>
        </xdr:cNvSpPr>
      </xdr:nvSpPr>
      <xdr:spPr>
        <a:xfrm>
          <a:off x="2374104" y="6478192"/>
          <a:ext cx="219075" cy="217329"/>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他</a:t>
          </a:r>
        </a:p>
      </xdr:txBody>
    </xdr:sp>
    <xdr:clientData/>
  </xdr:twoCellAnchor>
  <xdr:twoCellAnchor>
    <xdr:from>
      <xdr:col>2</xdr:col>
      <xdr:colOff>529826</xdr:colOff>
      <xdr:row>37</xdr:row>
      <xdr:rowOff>175022</xdr:rowOff>
    </xdr:from>
    <xdr:to>
      <xdr:col>3</xdr:col>
      <xdr:colOff>64292</xdr:colOff>
      <xdr:row>39</xdr:row>
      <xdr:rowOff>34529</xdr:rowOff>
    </xdr:to>
    <xdr:sp macro="" textlink="">
      <xdr:nvSpPr>
        <xdr:cNvPr id="18" name="Text Box 29"/>
        <xdr:cNvSpPr txBox="1">
          <a:spLocks noChangeArrowheads="1"/>
        </xdr:cNvSpPr>
      </xdr:nvSpPr>
      <xdr:spPr>
        <a:xfrm>
          <a:off x="1899045" y="6782991"/>
          <a:ext cx="219075" cy="216694"/>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費</a:t>
          </a:r>
        </a:p>
      </xdr:txBody>
    </xdr:sp>
    <xdr:clientData/>
  </xdr:twoCellAnchor>
  <xdr:twoCellAnchor>
    <xdr:from>
      <xdr:col>0</xdr:col>
      <xdr:colOff>0</xdr:colOff>
      <xdr:row>0</xdr:row>
      <xdr:rowOff>0</xdr:rowOff>
    </xdr:from>
    <xdr:to>
      <xdr:col>8</xdr:col>
      <xdr:colOff>885825</xdr:colOff>
      <xdr:row>29</xdr:row>
      <xdr:rowOff>133350</xdr:rowOff>
    </xdr:to>
    <xdr:grpSp>
      <xdr:nvGrpSpPr>
        <xdr:cNvPr id="20" name="グループ化 19"/>
        <xdr:cNvGrpSpPr/>
      </xdr:nvGrpSpPr>
      <xdr:grpSpPr>
        <a:xfrm>
          <a:off x="0" y="0"/>
          <a:ext cx="6372225" cy="5381625"/>
          <a:chOff x="0" y="0"/>
          <a:chExt cx="6372225" cy="5381625"/>
        </a:xfrm>
      </xdr:grpSpPr>
      <xdr:graphicFrame macro="">
        <xdr:nvGraphicFramePr>
          <xdr:cNvPr id="2" name="Chart 2"/>
          <xdr:cNvGraphicFramePr/>
        </xdr:nvGraphicFramePr>
        <xdr:xfrm>
          <a:off x="0" y="0"/>
          <a:ext cx="6372225" cy="53816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2" name="Text Box 23"/>
          <xdr:cNvSpPr txBox="1">
            <a:spLocks noChangeArrowheads="1"/>
          </xdr:cNvSpPr>
        </xdr:nvSpPr>
        <xdr:spPr>
          <a:xfrm>
            <a:off x="2168261" y="885825"/>
            <a:ext cx="227241" cy="238125"/>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依</a:t>
            </a:r>
          </a:p>
        </xdr:txBody>
      </xdr:sp>
      <xdr:sp macro="" textlink="">
        <xdr:nvSpPr>
          <xdr:cNvPr id="13" name="Text Box 24"/>
          <xdr:cNvSpPr txBox="1">
            <a:spLocks noChangeArrowheads="1"/>
          </xdr:cNvSpPr>
        </xdr:nvSpPr>
        <xdr:spPr>
          <a:xfrm>
            <a:off x="1372916" y="1543050"/>
            <a:ext cx="217773" cy="21971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存</a:t>
            </a:r>
          </a:p>
        </xdr:txBody>
      </xdr:sp>
      <xdr:sp macro="" textlink="">
        <xdr:nvSpPr>
          <xdr:cNvPr id="30" name="Text Box 41"/>
          <xdr:cNvSpPr txBox="1">
            <a:spLocks noChangeArrowheads="1"/>
          </xdr:cNvSpPr>
        </xdr:nvSpPr>
        <xdr:spPr>
          <a:xfrm>
            <a:off x="1126738" y="2552700"/>
            <a:ext cx="189368" cy="238125"/>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財</a:t>
            </a:r>
          </a:p>
        </xdr:txBody>
      </xdr:sp>
      <xdr:sp macro="" textlink="">
        <xdr:nvSpPr>
          <xdr:cNvPr id="31" name="Text Box 42"/>
          <xdr:cNvSpPr txBox="1">
            <a:spLocks noChangeArrowheads="1"/>
          </xdr:cNvSpPr>
        </xdr:nvSpPr>
        <xdr:spPr>
          <a:xfrm flipV="1">
            <a:off x="1467600" y="3638550"/>
            <a:ext cx="284052" cy="22860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源</a:t>
            </a:r>
          </a:p>
        </xdr:txBody>
      </xdr:sp>
      <xdr:sp macro="" textlink="">
        <xdr:nvSpPr>
          <xdr:cNvPr id="32" name="Text Box 43"/>
          <xdr:cNvSpPr txBox="1">
            <a:spLocks noChangeArrowheads="1"/>
          </xdr:cNvSpPr>
        </xdr:nvSpPr>
        <xdr:spPr>
          <a:xfrm>
            <a:off x="3247657" y="666750"/>
            <a:ext cx="217773" cy="21971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自</a:t>
            </a:r>
          </a:p>
        </xdr:txBody>
      </xdr:sp>
      <xdr:sp macro="" textlink="">
        <xdr:nvSpPr>
          <xdr:cNvPr id="33" name="Text Box 44"/>
          <xdr:cNvSpPr txBox="1">
            <a:spLocks noChangeArrowheads="1"/>
          </xdr:cNvSpPr>
        </xdr:nvSpPr>
        <xdr:spPr>
          <a:xfrm>
            <a:off x="3664040" y="771525"/>
            <a:ext cx="217773" cy="219075"/>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主</a:t>
            </a:r>
          </a:p>
        </xdr:txBody>
      </xdr:sp>
      <xdr:sp macro="" textlink="">
        <xdr:nvSpPr>
          <xdr:cNvPr id="34" name="Text Box 45"/>
          <xdr:cNvSpPr txBox="1">
            <a:spLocks noChangeArrowheads="1"/>
          </xdr:cNvSpPr>
        </xdr:nvSpPr>
        <xdr:spPr>
          <a:xfrm>
            <a:off x="4032910" y="990600"/>
            <a:ext cx="217773" cy="219075"/>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財</a:t>
            </a:r>
          </a:p>
        </xdr:txBody>
      </xdr:sp>
      <xdr:sp macro="" textlink="">
        <xdr:nvSpPr>
          <xdr:cNvPr id="35" name="Text Box 46"/>
          <xdr:cNvSpPr txBox="1">
            <a:spLocks noChangeArrowheads="1"/>
          </xdr:cNvSpPr>
        </xdr:nvSpPr>
        <xdr:spPr>
          <a:xfrm>
            <a:off x="4335786" y="1238250"/>
            <a:ext cx="217773" cy="219075"/>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源</a:t>
            </a:r>
          </a:p>
        </xdr:txBody>
      </xdr:sp>
    </xdr:grpSp>
    <xdr:clientData/>
  </xdr:twoCellAnchor>
  <xdr:oneCellAnchor>
    <xdr:from>
      <xdr:col>1</xdr:col>
      <xdr:colOff>9525</xdr:colOff>
      <xdr:row>2</xdr:row>
      <xdr:rowOff>47625</xdr:rowOff>
    </xdr:from>
    <xdr:ext cx="1226185" cy="263525"/>
    <xdr:sp macro="" textlink="">
      <xdr:nvSpPr>
        <xdr:cNvPr id="46" name="テキスト ボックス 45"/>
        <xdr:cNvSpPr txBox="1"/>
      </xdr:nvSpPr>
      <xdr:spPr>
        <a:xfrm>
          <a:off x="695325" y="409575"/>
          <a:ext cx="1226185" cy="2635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en-US" altLang="ja-JP" sz="1100"/>
            <a:t>《</a:t>
          </a:r>
          <a:r>
            <a:rPr kumimoji="1" lang="ja-JP" altLang="en-US" sz="1100"/>
            <a:t>性質別経費</a:t>
          </a:r>
          <a:r>
            <a:rPr kumimoji="1" lang="en-US" altLang="ja-JP" sz="1100"/>
            <a:t>》</a:t>
          </a:r>
          <a:endParaRPr kumimoji="1" lang="ja-JP" altLang="en-US" sz="1100"/>
        </a:p>
      </xdr:txBody>
    </xdr:sp>
    <xdr:clientData/>
  </xdr:oneCellAnchor>
  <xdr:twoCellAnchor>
    <xdr:from>
      <xdr:col>3</xdr:col>
      <xdr:colOff>419100</xdr:colOff>
      <xdr:row>11</xdr:row>
      <xdr:rowOff>171450</xdr:rowOff>
    </xdr:from>
    <xdr:to>
      <xdr:col>5</xdr:col>
      <xdr:colOff>276860</xdr:colOff>
      <xdr:row>16</xdr:row>
      <xdr:rowOff>57150</xdr:rowOff>
    </xdr:to>
    <xdr:sp macro="" textlink="">
      <xdr:nvSpPr>
        <xdr:cNvPr id="6" name="Text Box 17"/>
        <xdr:cNvSpPr txBox="1">
          <a:spLocks noChangeArrowheads="1"/>
        </xdr:cNvSpPr>
      </xdr:nvSpPr>
      <xdr:spPr>
        <a:xfrm>
          <a:off x="2476500" y="2162175"/>
          <a:ext cx="1229360" cy="790575"/>
        </a:xfrm>
        <a:prstGeom prst="rect">
          <a:avLst/>
        </a:prstGeom>
        <a:noFill/>
        <a:ln w="9525">
          <a:noFill/>
          <a:miter lim="800000"/>
          <a:headEnd/>
          <a:tailEnd/>
        </a:ln>
      </xdr:spPr>
      <xdr:txBody>
        <a:bodyPr vertOverflow="clip" horzOverflow="overflow"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決算総額</a:t>
          </a:r>
        </a:p>
        <a:p>
          <a:pPr algn="ctr" rtl="0">
            <a:defRPr sz="1000"/>
          </a:pPr>
          <a:endParaRPr lang="ja-JP" altLang="en-US" sz="1200" b="1" i="0" u="none" strike="noStrike" baseline="0">
            <a:solidFill>
              <a:srgbClr val="000000"/>
            </a:solidFill>
            <a:latin typeface="ＭＳ Ｐ明朝"/>
            <a:ea typeface="ＭＳ Ｐ明朝"/>
          </a:endParaRPr>
        </a:p>
        <a:p>
          <a:pPr algn="ctr" rtl="0">
            <a:defRPr sz="1000"/>
          </a:pPr>
          <a:r>
            <a:rPr lang="en-US" altLang="ja-JP" sz="1200" b="1" i="0" u="none" strike="noStrike" baseline="0">
              <a:solidFill>
                <a:srgbClr val="000000"/>
              </a:solidFill>
              <a:latin typeface="ＭＳ Ｐ明朝"/>
              <a:ea typeface="ＭＳ Ｐ明朝"/>
            </a:rPr>
            <a:t>19,664,589</a:t>
          </a:r>
          <a:r>
            <a:rPr lang="ja-JP" altLang="en-US" sz="1200" b="1" i="0" u="none" strike="noStrike" baseline="0">
              <a:solidFill>
                <a:srgbClr val="000000"/>
              </a:solidFill>
              <a:latin typeface="ＭＳ Ｐ明朝"/>
              <a:ea typeface="ＭＳ Ｐ明朝"/>
            </a:rPr>
            <a:t>千円</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0.5</cdr:x>
      <cdr:y>0.5</cdr:y>
    </cdr:from>
    <cdr:to>
      <cdr:x>0.51125</cdr:x>
      <cdr:y>0.53925</cdr:y>
    </cdr:to>
    <cdr:sp macro="" textlink="">
      <cdr:nvSpPr>
        <cdr:cNvPr id="7169" name="Text Box 1"/>
        <cdr:cNvSpPr txBox="1">
          <a:spLocks xmlns:a="http://schemas.openxmlformats.org/drawingml/2006/main" noChangeArrowheads="1"/>
        </cdr:cNvSpPr>
      </cdr:nvSpPr>
      <cdr:spPr>
        <a:xfrm xmlns:a="http://schemas.openxmlformats.org/drawingml/2006/main">
          <a:off x="3195637" y="2519362"/>
          <a:ext cx="71901" cy="19776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horzOverflow="overflow" wrap="square" lIns="27432" tIns="18288" rIns="27432" bIns="18288" anchor="ctr" upright="1"/>
        <a:lstStyle xmlns:a="http://schemas.openxmlformats.org/drawingml/2006/main"/>
        <a:p xmlns:a="http://schemas.openxmlformats.org/drawingml/2006/main">
          <a:pPr algn="ctr" rtl="0">
            <a:defRPr sz="1000"/>
          </a:pPr>
          <a:r>
            <a:rPr lang="ja-JP" altLang="en-US" sz="1200" b="0" i="0" u="none" strike="noStrike" baseline="0">
              <a:solidFill>
                <a:srgbClr val="000000"/>
              </a:solidFill>
              <a:latin typeface="ＭＳ Ｐ明朝"/>
              <a:ea typeface="ＭＳ Ｐ明朝"/>
            </a:rPr>
            <a:t>                         </a:t>
          </a:r>
        </a:p>
      </cdr:txBody>
    </cdr:sp>
  </cdr:relSizeAnchor>
  <cdr:relSizeAnchor xmlns:cdr="http://schemas.openxmlformats.org/drawingml/2006/chartDrawing">
    <cdr:from>
      <cdr:x>0.10425</cdr:x>
      <cdr:y>0.017</cdr:y>
    </cdr:from>
    <cdr:to>
      <cdr:x>0.2965</cdr:x>
      <cdr:y>0.0695</cdr:y>
    </cdr:to>
    <cdr:sp macro="" textlink="">
      <cdr:nvSpPr>
        <cdr:cNvPr id="4" name="テキスト ボックス 46"/>
        <cdr:cNvSpPr txBox="1"/>
      </cdr:nvSpPr>
      <cdr:spPr>
        <a:xfrm xmlns:a="http://schemas.openxmlformats.org/drawingml/2006/main">
          <a:off x="666290" y="85658"/>
          <a:ext cx="1228722" cy="26453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en-US" altLang="ja-JP" sz="1100"/>
            <a:t>《</a:t>
          </a:r>
          <a:r>
            <a:rPr kumimoji="1" lang="ja-JP" altLang="en-US" sz="1100"/>
            <a:t>性質別経費</a:t>
          </a:r>
          <a:r>
            <a:rPr kumimoji="1" lang="en-US" altLang="ja-JP" sz="1100"/>
            <a:t>》</a:t>
          </a:r>
          <a:endParaRPr kumimoji="1" lang="ja-JP" altLang="en-US" sz="1100"/>
        </a:p>
      </cdr:txBody>
    </cdr:sp>
  </cdr:relSizeAnchor>
  <cdr:relSizeAnchor xmlns:cdr="http://schemas.openxmlformats.org/drawingml/2006/chartDrawing">
    <cdr:from>
      <cdr:x>0.5</cdr:x>
      <cdr:y>0.5</cdr:y>
    </cdr:from>
    <cdr:to>
      <cdr:x>0.51125</cdr:x>
      <cdr:y>0.53925</cdr:y>
    </cdr:to>
    <cdr:sp macro="" textlink="">
      <cdr:nvSpPr>
        <cdr:cNvPr id="2" name="Text Box 1"/>
        <cdr:cNvSpPr txBox="1">
          <a:spLocks xmlns:a="http://schemas.openxmlformats.org/drawingml/2006/main" noChangeArrowheads="1"/>
        </cdr:cNvSpPr>
      </cdr:nvSpPr>
      <cdr:spPr>
        <a:xfrm xmlns:a="http://schemas.openxmlformats.org/drawingml/2006/main">
          <a:off x="3195637" y="2519362"/>
          <a:ext cx="71901" cy="19776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horzOverflow="overflow" wrap="square" lIns="27432" tIns="18288" rIns="27432" bIns="18288" anchor="ctr" upright="1"/>
        <a:lstStyle xmlns:a="http://schemas.openxmlformats.org/drawingml/2006/main"/>
        <a:p xmlns:a="http://schemas.openxmlformats.org/drawingml/2006/main">
          <a:pPr algn="ctr" rtl="0">
            <a:defRPr sz="1000"/>
          </a:pPr>
          <a:r>
            <a:rPr lang="ja-JP" altLang="en-US" sz="1200" b="0" i="0" u="none" strike="noStrike" baseline="0">
              <a:solidFill>
                <a:srgbClr val="000000"/>
              </a:solidFill>
              <a:latin typeface="ＭＳ Ｐ明朝"/>
              <a:ea typeface="ＭＳ Ｐ明朝"/>
            </a:rPr>
            <a:t>                         </a:t>
          </a:r>
        </a:p>
      </cdr:txBody>
    </cdr:sp>
  </cdr:relSizeAnchor>
  <cdr:relSizeAnchor xmlns:cdr="http://schemas.openxmlformats.org/drawingml/2006/chartDrawing">
    <cdr:from>
      <cdr:x>0.10425</cdr:x>
      <cdr:y>0.017</cdr:y>
    </cdr:from>
    <cdr:to>
      <cdr:x>0.2965</cdr:x>
      <cdr:y>0.0695</cdr:y>
    </cdr:to>
    <cdr:sp macro="" textlink="">
      <cdr:nvSpPr>
        <cdr:cNvPr id="3" name="テキスト ボックス 46"/>
        <cdr:cNvSpPr txBox="1"/>
      </cdr:nvSpPr>
      <cdr:spPr>
        <a:xfrm xmlns:a="http://schemas.openxmlformats.org/drawingml/2006/main">
          <a:off x="666290" y="85658"/>
          <a:ext cx="1228722" cy="26453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en-US" altLang="ja-JP" sz="1100"/>
            <a:t>《</a:t>
          </a:r>
          <a:r>
            <a:rPr kumimoji="1" lang="ja-JP" altLang="en-US" sz="1100"/>
            <a:t>性質別経費</a:t>
          </a:r>
          <a:r>
            <a:rPr kumimoji="1" lang="en-US" altLang="ja-JP" sz="1100"/>
            <a:t>》</a:t>
          </a:r>
          <a:endParaRPr kumimoji="1" lang="ja-JP" altLang="en-US" sz="1100"/>
        </a:p>
      </cdr:txBody>
    </cdr:sp>
  </cdr:relSizeAnchor>
  <cdr:relSizeAnchor xmlns:cdr="http://schemas.openxmlformats.org/drawingml/2006/chartDrawing">
    <cdr:from>
      <cdr:x>0.5</cdr:x>
      <cdr:y>0.5</cdr:y>
    </cdr:from>
    <cdr:to>
      <cdr:x>0.51125</cdr:x>
      <cdr:y>0.53925</cdr:y>
    </cdr:to>
    <cdr:sp macro="" textlink="">
      <cdr:nvSpPr>
        <cdr:cNvPr id="5" name="Text Box 1"/>
        <cdr:cNvSpPr txBox="1">
          <a:spLocks xmlns:a="http://schemas.openxmlformats.org/drawingml/2006/main" noChangeArrowheads="1"/>
        </cdr:cNvSpPr>
      </cdr:nvSpPr>
      <cdr:spPr>
        <a:xfrm xmlns:a="http://schemas.openxmlformats.org/drawingml/2006/main">
          <a:off x="3195637" y="2519362"/>
          <a:ext cx="71901" cy="19776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horzOverflow="overflow" wrap="square" lIns="27432" tIns="18288" rIns="27432" bIns="18288" anchor="ctr" upright="1"/>
        <a:lstStyle xmlns:a="http://schemas.openxmlformats.org/drawingml/2006/main"/>
        <a:p xmlns:a="http://schemas.openxmlformats.org/drawingml/2006/main">
          <a:pPr algn="ctr" rtl="0">
            <a:defRPr sz="1000"/>
          </a:pPr>
          <a:r>
            <a:rPr lang="ja-JP" altLang="en-US" sz="1200" b="0" i="0" u="none" strike="noStrike" baseline="0">
              <a:solidFill>
                <a:srgbClr val="000000"/>
              </a:solidFill>
              <a:latin typeface="ＭＳ Ｐ明朝"/>
              <a:ea typeface="ＭＳ Ｐ明朝"/>
            </a:rPr>
            <a:t>                         </a:t>
          </a:r>
        </a:p>
      </cdr:txBody>
    </cdr:sp>
  </cdr:relSizeAnchor>
  <cdr:relSizeAnchor xmlns:cdr="http://schemas.openxmlformats.org/drawingml/2006/chartDrawing">
    <cdr:from>
      <cdr:x>0.10425</cdr:x>
      <cdr:y>0.017</cdr:y>
    </cdr:from>
    <cdr:to>
      <cdr:x>0.2965</cdr:x>
      <cdr:y>0.0695</cdr:y>
    </cdr:to>
    <cdr:sp macro="" textlink="">
      <cdr:nvSpPr>
        <cdr:cNvPr id="6" name="テキスト ボックス 46"/>
        <cdr:cNvSpPr txBox="1"/>
      </cdr:nvSpPr>
      <cdr:spPr>
        <a:xfrm xmlns:a="http://schemas.openxmlformats.org/drawingml/2006/main">
          <a:off x="666290" y="85658"/>
          <a:ext cx="1228722" cy="26453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en-US" altLang="ja-JP" sz="1100"/>
            <a:t>《</a:t>
          </a:r>
          <a:r>
            <a:rPr kumimoji="1" lang="ja-JP" altLang="en-US" sz="1100"/>
            <a:t>性質別経費</a:t>
          </a:r>
          <a:r>
            <a:rPr kumimoji="1" lang="en-US" altLang="ja-JP" sz="1100"/>
            <a:t>》</a:t>
          </a:r>
          <a:endParaRPr kumimoji="1" lang="ja-JP" altLang="en-US" sz="1100"/>
        </a:p>
      </cdr:txBody>
    </cdr:sp>
  </cdr:relSizeAnchor>
  <cdr:relSizeAnchor xmlns:cdr="http://schemas.openxmlformats.org/drawingml/2006/chartDrawing">
    <cdr:from>
      <cdr:x>0.5</cdr:x>
      <cdr:y>0.5</cdr:y>
    </cdr:from>
    <cdr:to>
      <cdr:x>0.51125</cdr:x>
      <cdr:y>0.53925</cdr:y>
    </cdr:to>
    <cdr:sp macro="" textlink="">
      <cdr:nvSpPr>
        <cdr:cNvPr id="7" name="Text Box 1"/>
        <cdr:cNvSpPr txBox="1">
          <a:spLocks xmlns:a="http://schemas.openxmlformats.org/drawingml/2006/main" noChangeArrowheads="1"/>
        </cdr:cNvSpPr>
      </cdr:nvSpPr>
      <cdr:spPr>
        <a:xfrm xmlns:a="http://schemas.openxmlformats.org/drawingml/2006/main">
          <a:off x="3195637" y="2519362"/>
          <a:ext cx="71901" cy="19776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horzOverflow="overflow" wrap="square" lIns="27432" tIns="18288" rIns="27432" bIns="18288" anchor="ctr" upright="1"/>
        <a:lstStyle xmlns:a="http://schemas.openxmlformats.org/drawingml/2006/main"/>
        <a:p xmlns:a="http://schemas.openxmlformats.org/drawingml/2006/main">
          <a:pPr algn="ctr" rtl="0">
            <a:defRPr sz="1000"/>
          </a:pPr>
          <a:r>
            <a:rPr lang="ja-JP" altLang="en-US" sz="1200" b="0" i="0" u="none" strike="noStrike" baseline="0">
              <a:solidFill>
                <a:srgbClr val="000000"/>
              </a:solidFill>
              <a:latin typeface="ＭＳ Ｐ明朝"/>
              <a:ea typeface="ＭＳ Ｐ明朝"/>
            </a:rPr>
            <a:t>                         </a:t>
          </a:r>
        </a:p>
      </cdr:txBody>
    </cdr:sp>
  </cdr:relSizeAnchor>
  <cdr:relSizeAnchor xmlns:cdr="http://schemas.openxmlformats.org/drawingml/2006/chartDrawing">
    <cdr:from>
      <cdr:x>0.10425</cdr:x>
      <cdr:y>0.017</cdr:y>
    </cdr:from>
    <cdr:to>
      <cdr:x>0.2965</cdr:x>
      <cdr:y>0.0695</cdr:y>
    </cdr:to>
    <cdr:sp macro="" textlink="">
      <cdr:nvSpPr>
        <cdr:cNvPr id="8" name="テキスト ボックス 46"/>
        <cdr:cNvSpPr txBox="1"/>
      </cdr:nvSpPr>
      <cdr:spPr>
        <a:xfrm xmlns:a="http://schemas.openxmlformats.org/drawingml/2006/main">
          <a:off x="666290" y="85658"/>
          <a:ext cx="1228722" cy="26453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en-US" altLang="ja-JP" sz="1100"/>
            <a:t>《</a:t>
          </a:r>
          <a:r>
            <a:rPr kumimoji="1" lang="ja-JP" altLang="en-US" sz="1100"/>
            <a:t>性質別経費</a:t>
          </a:r>
          <a:r>
            <a:rPr kumimoji="1" lang="en-US" altLang="ja-JP" sz="1100"/>
            <a:t>》</a:t>
          </a:r>
          <a:endParaRPr kumimoji="1" lang="ja-JP" altLang="en-US" sz="1100"/>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9525</xdr:colOff>
      <xdr:row>1</xdr:row>
      <xdr:rowOff>47625</xdr:rowOff>
    </xdr:from>
    <xdr:to>
      <xdr:col>9</xdr:col>
      <xdr:colOff>0</xdr:colOff>
      <xdr:row>27</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29</xdr:row>
      <xdr:rowOff>133350</xdr:rowOff>
    </xdr:from>
    <xdr:to>
      <xdr:col>8</xdr:col>
      <xdr:colOff>476250</xdr:colOff>
      <xdr:row>55</xdr:row>
      <xdr:rowOff>104775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85725</xdr:colOff>
      <xdr:row>2</xdr:row>
      <xdr:rowOff>133350</xdr:rowOff>
    </xdr:from>
    <xdr:to>
      <xdr:col>2</xdr:col>
      <xdr:colOff>390525</xdr:colOff>
      <xdr:row>5</xdr:row>
      <xdr:rowOff>28575</xdr:rowOff>
    </xdr:to>
    <xdr:grpSp>
      <xdr:nvGrpSpPr>
        <xdr:cNvPr id="10" name="Group 16"/>
        <xdr:cNvGrpSpPr/>
      </xdr:nvGrpSpPr>
      <xdr:grpSpPr>
        <a:xfrm>
          <a:off x="773182" y="497785"/>
          <a:ext cx="992256" cy="441877"/>
          <a:chOff x="775" y="329"/>
          <a:chExt cx="104" cy="46"/>
        </a:xfrm>
      </xdr:grpSpPr>
      <xdr:sp macro="" textlink="">
        <xdr:nvSpPr>
          <xdr:cNvPr id="11" name="Text Box 12"/>
          <xdr:cNvSpPr txBox="1">
            <a:spLocks noChangeArrowheads="1"/>
          </xdr:cNvSpPr>
        </xdr:nvSpPr>
        <xdr:spPr>
          <a:xfrm>
            <a:off x="824" y="329"/>
            <a:ext cx="55" cy="21"/>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歳　入</a:t>
            </a:r>
          </a:p>
        </xdr:txBody>
      </xdr:sp>
      <xdr:sp macro="" textlink="">
        <xdr:nvSpPr>
          <xdr:cNvPr id="12" name="Text Box 13"/>
          <xdr:cNvSpPr txBox="1">
            <a:spLocks noChangeArrowheads="1"/>
          </xdr:cNvSpPr>
        </xdr:nvSpPr>
        <xdr:spPr>
          <a:xfrm>
            <a:off x="824" y="354"/>
            <a:ext cx="55" cy="21"/>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歳　出</a:t>
            </a:r>
          </a:p>
        </xdr:txBody>
      </xdr:sp>
      <xdr:sp macro="" textlink="">
        <xdr:nvSpPr>
          <xdr:cNvPr id="13" name="Rectangle 14" descr="右上がり対角線"/>
          <xdr:cNvSpPr>
            <a:spLocks noChangeArrowheads="1"/>
          </xdr:cNvSpPr>
        </xdr:nvSpPr>
        <xdr:spPr>
          <a:xfrm>
            <a:off x="775" y="332"/>
            <a:ext cx="43" cy="15"/>
          </a:xfrm>
          <a:prstGeom prst="rect">
            <a:avLst/>
          </a:prstGeom>
          <a:pattFill prst="ltUpDiag">
            <a:fgClr>
              <a:srgbClr val="000000"/>
            </a:fgClr>
            <a:bgClr>
              <a:srgbClr val="FFFFFF"/>
            </a:bgClr>
          </a:pattFill>
          <a:ln w="9525">
            <a:solidFill>
              <a:srgbClr val="000000"/>
            </a:solidFill>
            <a:miter lim="800000"/>
            <a:headEnd/>
            <a:tailEnd/>
          </a:ln>
        </xdr:spPr>
      </xdr:sp>
      <xdr:sp macro="" textlink="">
        <xdr:nvSpPr>
          <xdr:cNvPr id="14" name="Rectangle 15"/>
          <xdr:cNvSpPr>
            <a:spLocks noChangeArrowheads="1"/>
          </xdr:cNvSpPr>
        </xdr:nvSpPr>
        <xdr:spPr>
          <a:xfrm>
            <a:off x="775" y="356"/>
            <a:ext cx="43" cy="15"/>
          </a:xfrm>
          <a:prstGeom prst="rect">
            <a:avLst/>
          </a:prstGeom>
          <a:solidFill>
            <a:srgbClr val="FFFFFF"/>
          </a:solidFill>
          <a:ln w="9525">
            <a:solidFill>
              <a:srgbClr val="000000"/>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9525</xdr:rowOff>
    </xdr:from>
    <xdr:to>
      <xdr:col>4</xdr:col>
      <xdr:colOff>0</xdr:colOff>
      <xdr:row>4</xdr:row>
      <xdr:rowOff>0</xdr:rowOff>
    </xdr:to>
    <xdr:sp macro="" textlink="">
      <xdr:nvSpPr>
        <xdr:cNvPr id="2" name="Line 1"/>
        <xdr:cNvSpPr>
          <a:spLocks noChangeShapeType="1"/>
        </xdr:cNvSpPr>
      </xdr:nvSpPr>
      <xdr:spPr>
        <a:xfrm flipH="1" flipV="1">
          <a:off x="47625" y="228600"/>
          <a:ext cx="1238250" cy="561975"/>
        </a:xfrm>
        <a:prstGeom prst="line">
          <a:avLst/>
        </a:prstGeom>
        <a:noFill/>
        <a:ln w="317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9525</xdr:rowOff>
    </xdr:from>
    <xdr:to>
      <xdr:col>4</xdr:col>
      <xdr:colOff>0</xdr:colOff>
      <xdr:row>4</xdr:row>
      <xdr:rowOff>0</xdr:rowOff>
    </xdr:to>
    <xdr:sp macro="" textlink="">
      <xdr:nvSpPr>
        <xdr:cNvPr id="2" name="Line 1"/>
        <xdr:cNvSpPr>
          <a:spLocks noChangeShapeType="1"/>
        </xdr:cNvSpPr>
      </xdr:nvSpPr>
      <xdr:spPr>
        <a:xfrm flipH="1" flipV="1">
          <a:off x="47625" y="200025"/>
          <a:ext cx="1143000" cy="561975"/>
        </a:xfrm>
        <a:prstGeom prst="line">
          <a:avLst/>
        </a:prstGeom>
        <a:noFill/>
        <a:ln w="317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1</xdr:row>
      <xdr:rowOff>0</xdr:rowOff>
    </xdr:from>
    <xdr:to>
      <xdr:col>4</xdr:col>
      <xdr:colOff>0</xdr:colOff>
      <xdr:row>3</xdr:row>
      <xdr:rowOff>0</xdr:rowOff>
    </xdr:to>
    <xdr:sp macro="" textlink="">
      <xdr:nvSpPr>
        <xdr:cNvPr id="2" name="Line 1"/>
        <xdr:cNvSpPr>
          <a:spLocks noChangeShapeType="1"/>
        </xdr:cNvSpPr>
      </xdr:nvSpPr>
      <xdr:spPr>
        <a:xfrm>
          <a:off x="57150" y="323850"/>
          <a:ext cx="2085975" cy="37147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8"/>
  <sheetViews>
    <sheetView tabSelected="1" view="pageBreakPreview" zoomScaleNormal="100" zoomScaleSheetLayoutView="100" workbookViewId="0"/>
  </sheetViews>
  <sheetFormatPr defaultRowHeight="14.25"/>
  <cols>
    <col min="9" max="9" width="12.375" customWidth="1"/>
    <col min="10" max="10" width="7.75" customWidth="1"/>
    <col min="11" max="11" width="21.75" customWidth="1"/>
    <col min="12" max="14" width="13.75" bestFit="1" customWidth="1"/>
  </cols>
  <sheetData>
    <row r="1" spans="1:14">
      <c r="L1" t="s">
        <v>10</v>
      </c>
      <c r="M1" t="s">
        <v>27</v>
      </c>
    </row>
    <row r="2" spans="1:14">
      <c r="A2" t="s">
        <v>146</v>
      </c>
      <c r="K2" s="107" t="s">
        <v>2</v>
      </c>
      <c r="L2" s="133">
        <f>'167(製本)'!M4/1000</f>
        <v>4299206</v>
      </c>
      <c r="M2" s="133">
        <f>'167(製本)'!N4/1000</f>
        <v>4339890.4929999998</v>
      </c>
      <c r="N2" s="1"/>
    </row>
    <row r="3" spans="1:14">
      <c r="K3" s="108" t="s">
        <v>1</v>
      </c>
      <c r="L3" s="133">
        <f>'167(製本)'!M5/1000</f>
        <v>70999</v>
      </c>
      <c r="M3" s="133">
        <f>'167(製本)'!N5/1000</f>
        <v>68490</v>
      </c>
      <c r="N3" s="1"/>
    </row>
    <row r="4" spans="1:14" ht="14.25" customHeight="1">
      <c r="K4" s="107" t="s">
        <v>6</v>
      </c>
      <c r="L4" s="133">
        <f>'167(製本)'!M6/1000</f>
        <v>1989</v>
      </c>
      <c r="M4" s="133">
        <f>'167(製本)'!N6/1000</f>
        <v>1967</v>
      </c>
      <c r="N4" s="1"/>
    </row>
    <row r="5" spans="1:14" ht="14.25" customHeight="1">
      <c r="K5" s="107" t="s">
        <v>44</v>
      </c>
      <c r="L5" s="133">
        <f>'167(製本)'!M7/1000</f>
        <v>5876</v>
      </c>
      <c r="M5" s="133">
        <f>'167(製本)'!N7/1000</f>
        <v>5876</v>
      </c>
      <c r="N5" s="1"/>
    </row>
    <row r="6" spans="1:14" ht="14.25" customHeight="1">
      <c r="K6" s="107" t="s">
        <v>63</v>
      </c>
      <c r="L6" s="133">
        <f>'167(製本)'!M8/1000</f>
        <v>6518</v>
      </c>
      <c r="M6" s="133">
        <f>'167(製本)'!N8/1000</f>
        <v>6518</v>
      </c>
      <c r="N6" s="1"/>
    </row>
    <row r="7" spans="1:14" ht="14.25" customHeight="1">
      <c r="K7" s="107" t="s">
        <v>135</v>
      </c>
      <c r="L7" s="134">
        <f>'167(製本)'!M9/1000</f>
        <v>21654</v>
      </c>
      <c r="M7" s="134">
        <f>'167(製本)'!N9/1000</f>
        <v>21470</v>
      </c>
      <c r="N7" s="112"/>
    </row>
    <row r="8" spans="1:14" ht="14.25" customHeight="1">
      <c r="K8" s="107" t="s">
        <v>40</v>
      </c>
      <c r="L8" s="133">
        <f>'167(製本)'!M10/1000</f>
        <v>776186</v>
      </c>
      <c r="M8" s="133">
        <f>'167(製本)'!N10/1000</f>
        <v>776186</v>
      </c>
      <c r="N8" s="1"/>
    </row>
    <row r="9" spans="1:14" ht="14.25" customHeight="1">
      <c r="K9" s="107" t="s">
        <v>136</v>
      </c>
      <c r="L9" s="133">
        <f>'167(製本)'!M12/1000</f>
        <v>4694</v>
      </c>
      <c r="M9" s="133">
        <f>'167(製本)'!N12/1000</f>
        <v>4619.0569999999998</v>
      </c>
      <c r="N9" s="112"/>
    </row>
    <row r="10" spans="1:14">
      <c r="K10" s="109" t="s">
        <v>42</v>
      </c>
      <c r="L10" s="133">
        <f>'167(製本)'!M13/1000</f>
        <v>33112</v>
      </c>
      <c r="M10" s="134">
        <f>'167(製本)'!N13/1000</f>
        <v>33112</v>
      </c>
      <c r="N10" s="1"/>
    </row>
    <row r="11" spans="1:14" ht="14.25" customHeight="1">
      <c r="K11" s="107" t="s">
        <v>3</v>
      </c>
      <c r="L11" s="133">
        <f>'167(製本)'!M14/1000</f>
        <v>2284783</v>
      </c>
      <c r="M11" s="133">
        <f>'167(製本)'!N14/1000</f>
        <v>2273051</v>
      </c>
      <c r="N11" s="1"/>
    </row>
    <row r="12" spans="1:14" ht="14.25" customHeight="1">
      <c r="K12" s="107" t="s">
        <v>107</v>
      </c>
      <c r="L12" s="133">
        <f>'167(製本)'!M15/1000</f>
        <v>5000</v>
      </c>
      <c r="M12" s="134">
        <f>'167(製本)'!N15/1000</f>
        <v>4807</v>
      </c>
      <c r="N12" s="1"/>
    </row>
    <row r="13" spans="1:14" ht="14.25" customHeight="1">
      <c r="K13" s="107" t="s">
        <v>5</v>
      </c>
      <c r="L13" s="133">
        <f>'167(製本)'!M16/1000</f>
        <v>190874</v>
      </c>
      <c r="M13" s="133">
        <f>'167(製本)'!N16/1000</f>
        <v>187012.11499999999</v>
      </c>
      <c r="N13" s="1"/>
    </row>
    <row r="14" spans="1:14">
      <c r="K14" s="107" t="s">
        <v>11</v>
      </c>
      <c r="L14" s="133">
        <f>'167(製本)'!M17/1000</f>
        <v>47726</v>
      </c>
      <c r="M14" s="134">
        <f>'167(製本)'!N17/1000</f>
        <v>45975.917999999998</v>
      </c>
      <c r="N14" s="1"/>
    </row>
    <row r="15" spans="1:14">
      <c r="K15" s="107" t="s">
        <v>12</v>
      </c>
      <c r="L15" s="133">
        <f>'167(製本)'!M18/1000</f>
        <v>8144248</v>
      </c>
      <c r="M15" s="133">
        <f>'167(製本)'!N18/1000</f>
        <v>7940211.057</v>
      </c>
      <c r="N15" s="1"/>
    </row>
    <row r="16" spans="1:14">
      <c r="K16" s="107" t="s">
        <v>8</v>
      </c>
      <c r="L16" s="133">
        <f>'167(製本)'!M19/1000</f>
        <v>2174240.5040000002</v>
      </c>
      <c r="M16" s="134">
        <f>'167(製本)'!N19/1000</f>
        <v>2076242.774</v>
      </c>
      <c r="N16" s="1"/>
    </row>
    <row r="17" spans="11:14">
      <c r="K17" s="107" t="s">
        <v>7</v>
      </c>
      <c r="L17" s="133">
        <f>'167(製本)'!M20/1000</f>
        <v>16835</v>
      </c>
      <c r="M17" s="133">
        <f>'167(製本)'!N20/1000</f>
        <v>16316.166999999999</v>
      </c>
      <c r="N17" s="1"/>
    </row>
    <row r="18" spans="11:14">
      <c r="K18" s="107" t="s">
        <v>13</v>
      </c>
      <c r="L18" s="133">
        <f>'167(製本)'!M21/1000</f>
        <v>207571</v>
      </c>
      <c r="M18" s="134">
        <f>'167(製本)'!N21/1000</f>
        <v>199338</v>
      </c>
      <c r="N18" s="1"/>
    </row>
    <row r="19" spans="11:14">
      <c r="K19" s="107" t="s">
        <v>17</v>
      </c>
      <c r="L19" s="133">
        <f>'167(製本)'!M22/1000</f>
        <v>304989</v>
      </c>
      <c r="M19" s="133">
        <f>'167(製本)'!N22/1000</f>
        <v>304983.60100000002</v>
      </c>
      <c r="N19" s="1"/>
    </row>
    <row r="20" spans="11:14">
      <c r="K20" s="107" t="s">
        <v>18</v>
      </c>
      <c r="L20" s="133">
        <f>'167(製本)'!M23/1000</f>
        <v>171341.476</v>
      </c>
      <c r="M20" s="134">
        <f>'167(製本)'!N23/1000</f>
        <v>171341.42199999999</v>
      </c>
      <c r="N20" s="1"/>
    </row>
    <row r="21" spans="11:14">
      <c r="K21" s="110" t="s">
        <v>20</v>
      </c>
      <c r="L21" s="135">
        <f>'167(製本)'!M24/1000</f>
        <v>711207</v>
      </c>
      <c r="M21" s="135">
        <f>'167(製本)'!N24/1000</f>
        <v>521137.27500000002</v>
      </c>
      <c r="N21" s="1"/>
    </row>
    <row r="22" spans="11:14">
      <c r="K22" s="111" t="s">
        <v>22</v>
      </c>
      <c r="L22" s="135">
        <f>'167(製本)'!M25/1000</f>
        <v>696400</v>
      </c>
      <c r="M22" s="135">
        <f>'167(製本)'!N25/1000</f>
        <v>553091</v>
      </c>
      <c r="N22" s="113"/>
    </row>
    <row r="23" spans="11:14">
      <c r="K23" s="111" t="s">
        <v>64</v>
      </c>
      <c r="L23" s="135">
        <f>'167(製本)'!M26/1000</f>
        <v>20175448.98</v>
      </c>
      <c r="M23" s="135">
        <f>'167(製本)'!N26/1000</f>
        <v>19551635.879000001</v>
      </c>
    </row>
    <row r="24" spans="11:14">
      <c r="N24" s="1"/>
    </row>
    <row r="25" spans="11:14">
      <c r="N25" s="1"/>
    </row>
    <row r="26" spans="11:14">
      <c r="N26" s="1"/>
    </row>
    <row r="27" spans="11:14">
      <c r="N27" s="1"/>
    </row>
    <row r="28" spans="11:14">
      <c r="N28" s="1"/>
    </row>
    <row r="29" spans="11:14" ht="14.25" customHeight="1">
      <c r="N29" s="1"/>
    </row>
    <row r="30" spans="11:14">
      <c r="N30" s="1"/>
    </row>
    <row r="31" spans="11:14">
      <c r="N31" s="1"/>
    </row>
    <row r="32" spans="11:14">
      <c r="N32" s="1"/>
    </row>
    <row r="33" spans="11:14">
      <c r="L33" t="s">
        <v>10</v>
      </c>
      <c r="M33" t="s">
        <v>27</v>
      </c>
      <c r="N33" s="1"/>
    </row>
    <row r="34" spans="11:14" ht="14.25" customHeight="1">
      <c r="K34" s="114" t="s">
        <v>23</v>
      </c>
      <c r="L34" s="133">
        <f>'168(製本)'!M4/1000</f>
        <v>120007</v>
      </c>
      <c r="M34" s="133">
        <f>'168(製本)'!N4/1000</f>
        <v>117729.465</v>
      </c>
      <c r="N34" s="1"/>
    </row>
    <row r="35" spans="11:14">
      <c r="K35" s="114" t="s">
        <v>25</v>
      </c>
      <c r="L35" s="133">
        <f>'168(製本)'!M5/1000</f>
        <v>6159596</v>
      </c>
      <c r="M35" s="133">
        <f>'168(製本)'!N5/1000</f>
        <v>5845313.3269999996</v>
      </c>
      <c r="N35" s="1"/>
    </row>
    <row r="36" spans="11:14">
      <c r="K36" s="114" t="s">
        <v>33</v>
      </c>
      <c r="L36" s="133">
        <f>'168(製本)'!M6/1000</f>
        <v>7692941</v>
      </c>
      <c r="M36" s="133">
        <f>'168(製本)'!N6/1000</f>
        <v>7498109.8380000005</v>
      </c>
    </row>
    <row r="37" spans="11:14">
      <c r="K37" s="114" t="s">
        <v>36</v>
      </c>
      <c r="L37" s="133">
        <f>'168(製本)'!M7/1000</f>
        <v>1041840</v>
      </c>
      <c r="M37" s="133">
        <f>'168(製本)'!N7/1000</f>
        <v>932262.897</v>
      </c>
    </row>
    <row r="38" spans="11:14">
      <c r="K38" s="114" t="s">
        <v>9</v>
      </c>
      <c r="L38" s="133">
        <f>'168(製本)'!M8/1000</f>
        <v>29211</v>
      </c>
      <c r="M38" s="133">
        <f>'168(製本)'!N8/1000</f>
        <v>28297.626</v>
      </c>
    </row>
    <row r="39" spans="11:14">
      <c r="K39" s="114" t="s">
        <v>15</v>
      </c>
      <c r="L39" s="133">
        <f>'168(製本)'!M9/1000</f>
        <v>96156</v>
      </c>
      <c r="M39" s="133">
        <f>'168(製本)'!N9/1000</f>
        <v>92384.8</v>
      </c>
    </row>
    <row r="40" spans="11:14">
      <c r="K40" s="114" t="s">
        <v>14</v>
      </c>
      <c r="L40" s="133">
        <f>'168(製本)'!M10/1000</f>
        <v>378465</v>
      </c>
      <c r="M40" s="133">
        <f>'168(製本)'!N10/1000</f>
        <v>327579.00900000002</v>
      </c>
    </row>
    <row r="41" spans="11:14">
      <c r="K41" s="114" t="s">
        <v>26</v>
      </c>
      <c r="L41" s="133">
        <f>'168(製本)'!M11/1000</f>
        <v>881815.88</v>
      </c>
      <c r="M41" s="133">
        <f>'168(製本)'!N11/1000</f>
        <v>827117.34299999999</v>
      </c>
    </row>
    <row r="42" spans="11:14">
      <c r="K42" s="114" t="s">
        <v>37</v>
      </c>
      <c r="L42" s="133">
        <f>'168(製本)'!M12/1000</f>
        <v>519448</v>
      </c>
      <c r="M42" s="133">
        <f>'168(製本)'!N12/1000</f>
        <v>513355.62900000002</v>
      </c>
    </row>
    <row r="43" spans="11:14">
      <c r="K43" s="114" t="s">
        <v>34</v>
      </c>
      <c r="L43" s="133">
        <f>'168(製本)'!M13/1000</f>
        <v>2126150.1</v>
      </c>
      <c r="M43" s="133">
        <f>'168(製本)'!N13/1000</f>
        <v>2048137.665</v>
      </c>
    </row>
    <row r="44" spans="11:14">
      <c r="K44" s="114" t="s">
        <v>29</v>
      </c>
      <c r="L44" s="133">
        <f>'168(製本)'!M14/1000</f>
        <v>3</v>
      </c>
      <c r="M44" s="133">
        <f>'168(製本)'!N14/1000</f>
        <v>0</v>
      </c>
    </row>
    <row r="45" spans="11:14">
      <c r="K45" s="114" t="s">
        <v>32</v>
      </c>
      <c r="L45" s="133">
        <f>'168(製本)'!M15/1000</f>
        <v>1115448</v>
      </c>
      <c r="M45" s="133">
        <f>'168(製本)'!N15/1000</f>
        <v>1114562.8929999999</v>
      </c>
    </row>
    <row r="46" spans="11:14">
      <c r="K46" s="114" t="s">
        <v>0</v>
      </c>
      <c r="L46" s="133">
        <f>'168(製本)'!M16/1000</f>
        <v>1</v>
      </c>
      <c r="M46" s="133">
        <f>'168(製本)'!N16/1000</f>
        <v>0</v>
      </c>
    </row>
    <row r="47" spans="11:14">
      <c r="K47" s="114" t="s">
        <v>24</v>
      </c>
      <c r="L47" s="133">
        <f>'168(製本)'!M17/1000</f>
        <v>14367</v>
      </c>
      <c r="M47" s="133">
        <f>'168(製本)'!N17/1000</f>
        <v>0</v>
      </c>
    </row>
    <row r="48" spans="11:14">
      <c r="K48" s="111" t="s">
        <v>64</v>
      </c>
      <c r="L48" s="135">
        <f>SUM(L34:L47)</f>
        <v>20175448.980000004</v>
      </c>
      <c r="M48" s="135">
        <f>SUM(M34:M47)</f>
        <v>19344850.491999999</v>
      </c>
    </row>
  </sheetData>
  <phoneticPr fontId="6"/>
  <printOptions horizontalCentered="1" verticalCentered="1"/>
  <pageMargins left="0.59055118110236227" right="0.59055118110236227" top="0.59055118110236227" bottom="0.59055118110236227" header="0.31496062992125984" footer="0.31496062992125984"/>
  <pageSetup paperSize="9" firstPageNumber="164" orientation="portrait" useFirstPageNumber="1" r:id="rId1"/>
  <headerFooter alignWithMargins="0">
    <oddHeader>&amp;R&amp;10財　　政</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59"/>
  <sheetViews>
    <sheetView view="pageBreakPreview" zoomScaleSheetLayoutView="100" workbookViewId="0"/>
  </sheetViews>
  <sheetFormatPr defaultRowHeight="14.25"/>
  <cols>
    <col min="9" max="9" width="12.5" customWidth="1"/>
    <col min="10" max="10" width="17.5" style="2" customWidth="1"/>
    <col min="11" max="11" width="9.375" bestFit="1" customWidth="1"/>
    <col min="12" max="12" width="23.125" style="3" customWidth="1"/>
    <col min="13" max="13" width="11.75" customWidth="1"/>
    <col min="14" max="14" width="12.625" bestFit="1" customWidth="1"/>
  </cols>
  <sheetData>
    <row r="1" spans="1:14" ht="14.25" customHeight="1">
      <c r="A1" t="s">
        <v>147</v>
      </c>
      <c r="J1" s="4" t="s">
        <v>21</v>
      </c>
      <c r="K1" s="10">
        <v>29.39</v>
      </c>
      <c r="L1" s="115" t="s">
        <v>2</v>
      </c>
      <c r="M1" s="116">
        <v>22.07</v>
      </c>
    </row>
    <row r="2" spans="1:14">
      <c r="A2" t="s">
        <v>16</v>
      </c>
      <c r="J2" s="4" t="s">
        <v>43</v>
      </c>
      <c r="K2" s="10">
        <v>70.61</v>
      </c>
      <c r="L2" s="115" t="s">
        <v>7</v>
      </c>
      <c r="M2" s="116">
        <v>0.08</v>
      </c>
    </row>
    <row r="3" spans="1:14" ht="14.25" customHeight="1">
      <c r="B3" s="3"/>
      <c r="J3" s="5"/>
      <c r="K3" s="11">
        <v>100</v>
      </c>
      <c r="L3" s="115" t="s">
        <v>113</v>
      </c>
      <c r="M3" s="116">
        <v>0.98</v>
      </c>
    </row>
    <row r="4" spans="1:14" ht="14.25" customHeight="1">
      <c r="J4" s="6"/>
      <c r="K4" s="12"/>
      <c r="L4" s="115" t="s">
        <v>114</v>
      </c>
      <c r="M4" s="116">
        <v>0.26</v>
      </c>
    </row>
    <row r="5" spans="1:14" ht="14.25" customHeight="1">
      <c r="J5" s="6"/>
      <c r="K5" s="12"/>
      <c r="L5" s="115" t="s">
        <v>18</v>
      </c>
      <c r="M5" s="116">
        <v>0.87</v>
      </c>
    </row>
    <row r="6" spans="1:14" ht="14.25" customHeight="1">
      <c r="J6" s="6"/>
      <c r="K6" s="12"/>
      <c r="L6" s="115" t="s">
        <v>20</v>
      </c>
      <c r="M6" s="116">
        <v>2.56</v>
      </c>
    </row>
    <row r="7" spans="1:14">
      <c r="J7" s="6"/>
      <c r="K7" s="12"/>
      <c r="L7" s="115" t="s">
        <v>17</v>
      </c>
      <c r="M7" s="116">
        <v>1.55</v>
      </c>
    </row>
    <row r="8" spans="1:14" ht="14.25" customHeight="1">
      <c r="J8" s="6"/>
      <c r="K8" s="12"/>
      <c r="L8" s="115" t="s">
        <v>65</v>
      </c>
      <c r="M8" s="116">
        <v>1.02</v>
      </c>
      <c r="N8" s="11">
        <v>29.39</v>
      </c>
    </row>
    <row r="9" spans="1:14" ht="14.25" customHeight="1">
      <c r="J9" s="6"/>
      <c r="K9" s="12"/>
      <c r="L9" s="115" t="s">
        <v>1</v>
      </c>
      <c r="M9" s="116">
        <v>0.35</v>
      </c>
    </row>
    <row r="10" spans="1:14" ht="14.25" customHeight="1">
      <c r="J10" s="6"/>
      <c r="K10" s="12"/>
      <c r="L10" s="115" t="s">
        <v>6</v>
      </c>
      <c r="M10" s="116">
        <v>0.01</v>
      </c>
    </row>
    <row r="11" spans="1:14" ht="14.25" customHeight="1">
      <c r="J11" s="6"/>
      <c r="K11" s="12"/>
      <c r="L11" s="115" t="s">
        <v>44</v>
      </c>
      <c r="M11" s="116">
        <v>0.03</v>
      </c>
    </row>
    <row r="12" spans="1:14" ht="14.25" customHeight="1">
      <c r="J12" s="6"/>
      <c r="K12" s="12"/>
      <c r="L12" s="115" t="s">
        <v>63</v>
      </c>
      <c r="M12" s="116">
        <v>0.03</v>
      </c>
    </row>
    <row r="13" spans="1:14" ht="14.25" customHeight="1">
      <c r="J13" s="5"/>
      <c r="K13" s="12"/>
      <c r="L13" s="28" t="s">
        <v>121</v>
      </c>
      <c r="M13" s="116">
        <v>0.11</v>
      </c>
    </row>
    <row r="14" spans="1:14">
      <c r="J14" s="6"/>
      <c r="K14" s="12"/>
      <c r="L14" s="115" t="s">
        <v>116</v>
      </c>
      <c r="M14" s="116">
        <v>3.95</v>
      </c>
    </row>
    <row r="15" spans="1:14" ht="14.25" customHeight="1">
      <c r="J15" s="6"/>
      <c r="L15" s="115" t="s">
        <v>59</v>
      </c>
      <c r="M15" s="116" t="s">
        <v>101</v>
      </c>
    </row>
    <row r="16" spans="1:14">
      <c r="J16" s="6"/>
      <c r="K16" s="12"/>
      <c r="L16" s="115" t="s">
        <v>99</v>
      </c>
      <c r="M16" s="116">
        <v>0.02</v>
      </c>
    </row>
    <row r="17" spans="10:14">
      <c r="J17" s="6"/>
      <c r="K17" s="12"/>
      <c r="L17" s="115" t="s">
        <v>117</v>
      </c>
      <c r="M17" s="116">
        <v>0.17</v>
      </c>
    </row>
    <row r="18" spans="10:14">
      <c r="J18" s="6"/>
      <c r="K18" s="12"/>
      <c r="L18" s="115" t="s">
        <v>3</v>
      </c>
      <c r="M18" s="116">
        <v>11.56</v>
      </c>
    </row>
    <row r="19" spans="10:14">
      <c r="J19" s="6"/>
      <c r="K19" s="12"/>
      <c r="L19" s="115" t="s">
        <v>107</v>
      </c>
      <c r="M19" s="116">
        <v>0.03</v>
      </c>
      <c r="N19" s="11"/>
    </row>
    <row r="20" spans="10:14">
      <c r="J20" s="6"/>
      <c r="K20" s="12"/>
      <c r="L20" s="115" t="s">
        <v>12</v>
      </c>
      <c r="M20" s="116">
        <v>40.43</v>
      </c>
    </row>
    <row r="21" spans="10:14">
      <c r="J21" s="6"/>
      <c r="K21" s="12"/>
      <c r="L21" s="117" t="s">
        <v>8</v>
      </c>
      <c r="M21" s="118">
        <v>11.05</v>
      </c>
    </row>
    <row r="22" spans="10:14">
      <c r="J22" s="7"/>
      <c r="L22" s="117" t="s">
        <v>22</v>
      </c>
      <c r="M22" s="34">
        <v>2.87</v>
      </c>
      <c r="N22" s="11">
        <v>70.61</v>
      </c>
    </row>
    <row r="23" spans="10:14" ht="14.25" customHeight="1">
      <c r="L23" s="28"/>
      <c r="M23" s="118">
        <v>100.00000000000001</v>
      </c>
    </row>
    <row r="28" spans="10:14" ht="14.25" customHeight="1"/>
    <row r="31" spans="10:14" ht="14.25" customHeight="1"/>
    <row r="32" spans="10:14" ht="14.25" customHeight="1"/>
    <row r="33" spans="2:14">
      <c r="B33" s="3"/>
    </row>
    <row r="34" spans="2:14" ht="14.25" customHeight="1"/>
    <row r="36" spans="2:14" ht="14.25" customHeight="1">
      <c r="J36" s="9"/>
    </row>
    <row r="37" spans="2:14">
      <c r="J37" s="9"/>
    </row>
    <row r="38" spans="2:14">
      <c r="J38" s="9"/>
      <c r="L38" s="14"/>
      <c r="M38" s="16"/>
    </row>
    <row r="39" spans="2:14">
      <c r="L39" s="15"/>
    </row>
    <row r="41" spans="2:14">
      <c r="L41" s="3" t="s">
        <v>46</v>
      </c>
    </row>
    <row r="42" spans="2:14">
      <c r="L42" s="3" t="s">
        <v>4</v>
      </c>
    </row>
    <row r="43" spans="2:14">
      <c r="J43" s="4" t="s">
        <v>45</v>
      </c>
      <c r="K43" s="10">
        <v>80.11</v>
      </c>
      <c r="L43" s="115" t="s">
        <v>48</v>
      </c>
      <c r="M43" s="116">
        <v>10.72</v>
      </c>
    </row>
    <row r="44" spans="2:14">
      <c r="J44" s="8" t="s">
        <v>49</v>
      </c>
      <c r="K44" s="10">
        <v>3.48</v>
      </c>
      <c r="L44" s="115" t="s">
        <v>50</v>
      </c>
      <c r="M44" s="116">
        <v>11.74</v>
      </c>
    </row>
    <row r="45" spans="2:14">
      <c r="J45" s="4" t="s">
        <v>35</v>
      </c>
      <c r="K45" s="10">
        <v>16.41</v>
      </c>
      <c r="L45" s="115" t="s">
        <v>51</v>
      </c>
      <c r="M45" s="116">
        <v>0.06</v>
      </c>
    </row>
    <row r="46" spans="2:14">
      <c r="J46" s="9"/>
      <c r="K46" s="13">
        <v>100</v>
      </c>
      <c r="L46" s="115" t="s">
        <v>19</v>
      </c>
      <c r="M46" s="116">
        <v>27.16</v>
      </c>
    </row>
    <row r="47" spans="2:14">
      <c r="J47" s="9"/>
      <c r="L47" s="115" t="s">
        <v>52</v>
      </c>
      <c r="M47" s="116">
        <v>30.43</v>
      </c>
      <c r="N47" s="11">
        <v>80.11</v>
      </c>
    </row>
    <row r="48" spans="2:14">
      <c r="L48" s="115" t="s">
        <v>53</v>
      </c>
      <c r="M48" s="116">
        <v>3.48</v>
      </c>
    </row>
    <row r="49" spans="1:14">
      <c r="J49" s="8"/>
      <c r="L49" s="115" t="s">
        <v>54</v>
      </c>
      <c r="M49" s="116">
        <v>0</v>
      </c>
      <c r="N49" s="11">
        <v>3.48</v>
      </c>
    </row>
    <row r="50" spans="1:14">
      <c r="J50" s="8"/>
      <c r="L50" s="115" t="s">
        <v>32</v>
      </c>
      <c r="M50" s="116">
        <v>6.75</v>
      </c>
    </row>
    <row r="51" spans="1:14">
      <c r="J51" s="8"/>
      <c r="L51" s="115" t="s">
        <v>55</v>
      </c>
      <c r="M51" s="116">
        <v>3.5</v>
      </c>
    </row>
    <row r="52" spans="1:14">
      <c r="J52" s="8"/>
      <c r="L52" s="115" t="s">
        <v>56</v>
      </c>
      <c r="M52" s="116">
        <v>0.15</v>
      </c>
    </row>
    <row r="53" spans="1:14">
      <c r="J53" s="8"/>
      <c r="L53" s="115" t="s">
        <v>57</v>
      </c>
      <c r="M53" s="116">
        <v>6.01</v>
      </c>
      <c r="N53" s="11">
        <v>16.41</v>
      </c>
    </row>
    <row r="54" spans="1:14">
      <c r="L54" s="28"/>
      <c r="M54" s="118">
        <v>100.00000000000001</v>
      </c>
    </row>
    <row r="55" spans="1:14">
      <c r="J55" s="9"/>
    </row>
    <row r="59" spans="1:14">
      <c r="A59" t="s">
        <v>58</v>
      </c>
    </row>
  </sheetData>
  <phoneticPr fontId="6"/>
  <pageMargins left="0.59055118110236227" right="0.59055118110236227" top="0.59055118110236227" bottom="0.59055118110236227" header="0.31496062992125984" footer="0.31496062992125984"/>
  <pageSetup paperSize="9" scale="95" firstPageNumber="165" orientation="portrait" useFirstPageNumber="1" r:id="rId1"/>
  <headerFooter alignWithMargins="0">
    <oddHeader>&amp;L&amp;10財　　政</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36"/>
  <sheetViews>
    <sheetView view="pageBreakPreview" zoomScaleNormal="100" zoomScaleSheetLayoutView="100" workbookViewId="0"/>
  </sheetViews>
  <sheetFormatPr defaultRowHeight="14.25"/>
  <cols>
    <col min="9" max="10" width="8.125" customWidth="1"/>
    <col min="11" max="11" width="14.625" customWidth="1"/>
    <col min="12" max="12" width="13.5" bestFit="1" customWidth="1"/>
    <col min="13" max="13" width="10.375" bestFit="1" customWidth="1"/>
    <col min="14" max="14" width="13.5" bestFit="1" customWidth="1"/>
    <col min="15" max="15" width="10.875" bestFit="1" customWidth="1"/>
  </cols>
  <sheetData>
    <row r="1" spans="1:16">
      <c r="A1" t="s">
        <v>148</v>
      </c>
      <c r="L1" t="s">
        <v>139</v>
      </c>
      <c r="M1" t="s">
        <v>140</v>
      </c>
    </row>
    <row r="2" spans="1:16">
      <c r="K2" s="119" t="s">
        <v>141</v>
      </c>
      <c r="L2" s="120">
        <v>173.93766158</v>
      </c>
      <c r="M2" s="121">
        <v>165.39224336999999</v>
      </c>
      <c r="N2" s="124"/>
      <c r="O2" s="124"/>
      <c r="P2" t="s">
        <v>152</v>
      </c>
    </row>
    <row r="3" spans="1:16">
      <c r="K3" s="119" t="s">
        <v>143</v>
      </c>
      <c r="L3" s="122">
        <v>151.5896103</v>
      </c>
      <c r="M3" s="123">
        <v>144.61218903</v>
      </c>
      <c r="N3" s="125"/>
      <c r="O3" s="125"/>
      <c r="P3" t="s">
        <v>153</v>
      </c>
    </row>
    <row r="4" spans="1:16">
      <c r="K4" s="119" t="s">
        <v>142</v>
      </c>
      <c r="L4" s="122">
        <v>154.72054557000001</v>
      </c>
      <c r="M4" s="123">
        <v>153.00713135000001</v>
      </c>
      <c r="N4" s="125"/>
      <c r="O4" s="125"/>
      <c r="P4" t="s">
        <v>154</v>
      </c>
    </row>
    <row r="5" spans="1:16">
      <c r="K5" s="119" t="s">
        <v>144</v>
      </c>
      <c r="L5" s="122">
        <v>195.51635879</v>
      </c>
      <c r="M5" s="123">
        <v>193.44850492</v>
      </c>
      <c r="N5" s="125"/>
      <c r="O5" s="125"/>
      <c r="P5" t="s">
        <v>155</v>
      </c>
    </row>
    <row r="6" spans="1:16">
      <c r="K6" s="127"/>
      <c r="L6" s="128"/>
      <c r="M6" s="128"/>
      <c r="N6" s="126"/>
      <c r="O6" s="126"/>
    </row>
    <row r="7" spans="1:16">
      <c r="K7" s="127"/>
      <c r="L7" s="128"/>
      <c r="M7" s="128"/>
      <c r="N7" s="126"/>
      <c r="O7" s="126"/>
    </row>
    <row r="8" spans="1:16">
      <c r="K8" s="127"/>
      <c r="L8" s="128"/>
      <c r="M8" s="128"/>
      <c r="N8" s="126"/>
      <c r="O8" s="126"/>
    </row>
    <row r="9" spans="1:16">
      <c r="K9" s="129"/>
      <c r="L9" s="130"/>
      <c r="M9" s="130"/>
      <c r="N9" s="124"/>
      <c r="O9" s="124"/>
    </row>
    <row r="29" spans="1:13">
      <c r="A29" t="s">
        <v>149</v>
      </c>
    </row>
    <row r="30" spans="1:13">
      <c r="K30" s="34" t="s">
        <v>60</v>
      </c>
      <c r="L30" s="34">
        <v>39.182689150487882</v>
      </c>
      <c r="M30" s="131">
        <v>1700486</v>
      </c>
    </row>
    <row r="31" spans="1:13">
      <c r="K31" s="34" t="s">
        <v>62</v>
      </c>
      <c r="L31" s="34">
        <v>4.848877540933632</v>
      </c>
      <c r="M31" s="131">
        <v>210436</v>
      </c>
    </row>
    <row r="32" spans="1:13">
      <c r="K32" s="34" t="s">
        <v>30</v>
      </c>
      <c r="L32" s="34">
        <v>46.824493979226666</v>
      </c>
      <c r="M32" s="131">
        <v>2032132</v>
      </c>
    </row>
    <row r="33" spans="11:13">
      <c r="K33" s="34" t="s">
        <v>47</v>
      </c>
      <c r="L33" s="34">
        <v>3.4119059672236012</v>
      </c>
      <c r="M33" s="131">
        <v>148073</v>
      </c>
    </row>
    <row r="34" spans="11:13">
      <c r="K34" s="34" t="s">
        <v>145</v>
      </c>
      <c r="L34" s="34">
        <v>5.7320333621282193</v>
      </c>
      <c r="M34" s="131">
        <v>248764</v>
      </c>
    </row>
    <row r="35" spans="11:13">
      <c r="K35" s="34"/>
      <c r="L35" s="34"/>
      <c r="M35" s="132">
        <v>4339891</v>
      </c>
    </row>
    <row r="36" spans="11:13">
      <c r="K36" s="113"/>
      <c r="L36" s="113"/>
      <c r="M36" s="113"/>
    </row>
  </sheetData>
  <phoneticPr fontId="6"/>
  <pageMargins left="0.59055118110236227" right="0.59055118110236227" top="0.59055118110236227" bottom="0.59055118110236227" header="0.31496062992125984" footer="0.31496062992125984"/>
  <pageSetup paperSize="9" firstPageNumber="166" orientation="portrait" useFirstPageNumber="1" r:id="rId1"/>
  <headerFooter alignWithMargins="0">
    <oddHeader>&amp;R&amp;10財　　政</oddHeader>
    <oddFooter>&amp;C&amp;"ＭＳ 明朝,標準"－&amp;P－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Q46"/>
  <sheetViews>
    <sheetView view="pageBreakPreview" zoomScaleNormal="85" zoomScaleSheetLayoutView="100" workbookViewId="0"/>
  </sheetViews>
  <sheetFormatPr defaultRowHeight="13.5"/>
  <cols>
    <col min="1" max="1" width="0.625" style="17" customWidth="1"/>
    <col min="2" max="3" width="6.875" style="17" customWidth="1"/>
    <col min="4" max="5" width="11.25" style="17" customWidth="1"/>
    <col min="6" max="6" width="5.625" style="17" customWidth="1"/>
    <col min="7" max="8" width="11.25" style="17" customWidth="1"/>
    <col min="9" max="9" width="5.625" style="17" customWidth="1"/>
    <col min="10" max="11" width="11.375" style="17" customWidth="1"/>
    <col min="12" max="12" width="5.625" style="17" customWidth="1"/>
    <col min="13" max="14" width="11.25" style="17" customWidth="1"/>
    <col min="15" max="15" width="5.625" style="17" customWidth="1"/>
    <col min="16" max="16" width="0.625" style="17" customWidth="1"/>
    <col min="17" max="20" width="8.625" style="17" customWidth="1"/>
    <col min="21" max="21" width="9" style="17" customWidth="1"/>
    <col min="22" max="16384" width="9" style="17"/>
  </cols>
  <sheetData>
    <row r="1" spans="2:17" ht="18" customHeight="1">
      <c r="B1" s="39" t="s">
        <v>61</v>
      </c>
      <c r="C1" s="8"/>
      <c r="D1" s="8"/>
      <c r="E1" s="8"/>
      <c r="F1" s="8"/>
      <c r="G1" s="8"/>
      <c r="H1" s="8"/>
      <c r="I1" s="8"/>
      <c r="J1" s="8"/>
      <c r="K1" s="8"/>
      <c r="L1" s="8"/>
      <c r="M1" s="8"/>
      <c r="N1" s="8"/>
      <c r="O1" s="21" t="s">
        <v>105</v>
      </c>
    </row>
    <row r="2" spans="2:17" s="18" customFormat="1" ht="22.5" customHeight="1">
      <c r="B2" s="40"/>
      <c r="C2" s="42" t="s">
        <v>106</v>
      </c>
      <c r="D2" s="145" t="s">
        <v>152</v>
      </c>
      <c r="E2" s="145"/>
      <c r="F2" s="145"/>
      <c r="G2" s="145" t="s">
        <v>153</v>
      </c>
      <c r="H2" s="145"/>
      <c r="I2" s="145"/>
      <c r="J2" s="145" t="s">
        <v>154</v>
      </c>
      <c r="K2" s="145"/>
      <c r="L2" s="145"/>
      <c r="M2" s="145" t="s">
        <v>155</v>
      </c>
      <c r="N2" s="145"/>
      <c r="O2" s="146"/>
      <c r="P2" s="22"/>
      <c r="Q2" s="22"/>
    </row>
    <row r="3" spans="2:17" s="18" customFormat="1" ht="22.5" customHeight="1">
      <c r="B3" s="41" t="s">
        <v>104</v>
      </c>
      <c r="C3" s="43"/>
      <c r="D3" s="44" t="s">
        <v>31</v>
      </c>
      <c r="E3" s="44" t="s">
        <v>27</v>
      </c>
      <c r="F3" s="47" t="s">
        <v>97</v>
      </c>
      <c r="G3" s="44" t="s">
        <v>31</v>
      </c>
      <c r="H3" s="44" t="s">
        <v>27</v>
      </c>
      <c r="I3" s="47" t="s">
        <v>97</v>
      </c>
      <c r="J3" s="44" t="s">
        <v>31</v>
      </c>
      <c r="K3" s="44" t="s">
        <v>27</v>
      </c>
      <c r="L3" s="47" t="s">
        <v>97</v>
      </c>
      <c r="M3" s="44" t="s">
        <v>31</v>
      </c>
      <c r="N3" s="44" t="s">
        <v>27</v>
      </c>
      <c r="O3" s="50" t="s">
        <v>97</v>
      </c>
      <c r="P3" s="22"/>
      <c r="Q3" s="22"/>
    </row>
    <row r="4" spans="2:17" ht="22.9" customHeight="1">
      <c r="B4" s="147" t="s">
        <v>2</v>
      </c>
      <c r="C4" s="148"/>
      <c r="D4" s="45">
        <v>3951771000</v>
      </c>
      <c r="E4" s="45">
        <v>3984152038</v>
      </c>
      <c r="F4" s="48">
        <v>22.91</v>
      </c>
      <c r="G4" s="45">
        <v>4111229000</v>
      </c>
      <c r="H4" s="45">
        <v>4141770845</v>
      </c>
      <c r="I4" s="48">
        <v>27.32</v>
      </c>
      <c r="J4" s="45">
        <v>4259792000</v>
      </c>
      <c r="K4" s="45">
        <v>4268453926</v>
      </c>
      <c r="L4" s="48">
        <v>27.59</v>
      </c>
      <c r="M4" s="45">
        <v>4299206000</v>
      </c>
      <c r="N4" s="45">
        <v>4339890493</v>
      </c>
      <c r="O4" s="51">
        <v>22.2</v>
      </c>
      <c r="P4" s="19"/>
      <c r="Q4" s="9"/>
    </row>
    <row r="5" spans="2:17" ht="22.9" customHeight="1">
      <c r="B5" s="147" t="s">
        <v>1</v>
      </c>
      <c r="C5" s="148"/>
      <c r="D5" s="45">
        <v>63047000</v>
      </c>
      <c r="E5" s="45">
        <v>65252000</v>
      </c>
      <c r="F5" s="48">
        <v>0.38</v>
      </c>
      <c r="G5" s="45">
        <v>65016000</v>
      </c>
      <c r="H5" s="45">
        <v>68141000</v>
      </c>
      <c r="I5" s="48">
        <v>0.45</v>
      </c>
      <c r="J5" s="45">
        <v>66534000</v>
      </c>
      <c r="K5" s="45">
        <v>67605006</v>
      </c>
      <c r="L5" s="48">
        <v>0.44</v>
      </c>
      <c r="M5" s="45">
        <v>70999000</v>
      </c>
      <c r="N5" s="45">
        <v>68490000</v>
      </c>
      <c r="O5" s="51">
        <v>0.35</v>
      </c>
      <c r="P5" s="19"/>
      <c r="Q5" s="9"/>
    </row>
    <row r="6" spans="2:17" ht="22.9" customHeight="1">
      <c r="B6" s="149" t="s">
        <v>6</v>
      </c>
      <c r="C6" s="150"/>
      <c r="D6" s="45">
        <v>3777000</v>
      </c>
      <c r="E6" s="45">
        <v>3759000</v>
      </c>
      <c r="F6" s="48">
        <v>0.02</v>
      </c>
      <c r="G6" s="45">
        <v>3337000</v>
      </c>
      <c r="H6" s="45">
        <v>3086000</v>
      </c>
      <c r="I6" s="48">
        <v>0.02</v>
      </c>
      <c r="J6" s="45">
        <v>1910000</v>
      </c>
      <c r="K6" s="45">
        <v>1910000</v>
      </c>
      <c r="L6" s="48">
        <v>0.01</v>
      </c>
      <c r="M6" s="45">
        <v>1989000</v>
      </c>
      <c r="N6" s="45">
        <v>1967000</v>
      </c>
      <c r="O6" s="51">
        <v>0.01</v>
      </c>
      <c r="P6" s="19"/>
      <c r="Q6" s="9"/>
    </row>
    <row r="7" spans="2:17" ht="22.9" customHeight="1">
      <c r="B7" s="149" t="s">
        <v>44</v>
      </c>
      <c r="C7" s="150"/>
      <c r="D7" s="45">
        <v>7659000</v>
      </c>
      <c r="E7" s="45">
        <v>7631000</v>
      </c>
      <c r="F7" s="48">
        <v>0.04</v>
      </c>
      <c r="G7" s="45">
        <v>7616000</v>
      </c>
      <c r="H7" s="45">
        <v>5125000</v>
      </c>
      <c r="I7" s="48">
        <v>0.03</v>
      </c>
      <c r="J7" s="45">
        <v>6781000</v>
      </c>
      <c r="K7" s="45">
        <v>6774000</v>
      </c>
      <c r="L7" s="48">
        <v>0.04</v>
      </c>
      <c r="M7" s="45">
        <v>5876000</v>
      </c>
      <c r="N7" s="45">
        <v>5876000</v>
      </c>
      <c r="O7" s="51">
        <v>0.03</v>
      </c>
      <c r="P7" s="19"/>
      <c r="Q7" s="9"/>
    </row>
    <row r="8" spans="2:17" ht="22.9" customHeight="1">
      <c r="B8" s="149" t="s">
        <v>63</v>
      </c>
      <c r="C8" s="150"/>
      <c r="D8" s="45">
        <v>8500000</v>
      </c>
      <c r="E8" s="45">
        <v>8500000</v>
      </c>
      <c r="F8" s="48">
        <v>0.05</v>
      </c>
      <c r="G8" s="45">
        <v>8568000</v>
      </c>
      <c r="H8" s="45">
        <v>4436000</v>
      </c>
      <c r="I8" s="48">
        <v>0.03</v>
      </c>
      <c r="J8" s="45">
        <v>4773000</v>
      </c>
      <c r="K8" s="45">
        <v>4773000</v>
      </c>
      <c r="L8" s="48">
        <v>0.03</v>
      </c>
      <c r="M8" s="45">
        <v>6518000</v>
      </c>
      <c r="N8" s="45">
        <v>6518000</v>
      </c>
      <c r="O8" s="51">
        <v>0.03</v>
      </c>
      <c r="P8" s="19"/>
      <c r="Q8" s="9"/>
    </row>
    <row r="9" spans="2:17" ht="22.9" customHeight="1">
      <c r="B9" s="151" t="s">
        <v>135</v>
      </c>
      <c r="C9" s="152"/>
      <c r="D9" s="45" t="s">
        <v>101</v>
      </c>
      <c r="E9" s="45" t="s">
        <v>101</v>
      </c>
      <c r="F9" s="48" t="s">
        <v>101</v>
      </c>
      <c r="G9" s="45" t="s">
        <v>101</v>
      </c>
      <c r="H9" s="45" t="s">
        <v>101</v>
      </c>
      <c r="I9" s="48" t="s">
        <v>101</v>
      </c>
      <c r="J9" s="45" t="s">
        <v>101</v>
      </c>
      <c r="K9" s="45" t="s">
        <v>101</v>
      </c>
      <c r="L9" s="48" t="s">
        <v>101</v>
      </c>
      <c r="M9" s="45">
        <v>21654000</v>
      </c>
      <c r="N9" s="45">
        <v>21470000</v>
      </c>
      <c r="O9" s="51">
        <v>0.11</v>
      </c>
      <c r="P9" s="23"/>
      <c r="Q9" s="24"/>
    </row>
    <row r="10" spans="2:17" ht="22.9" customHeight="1">
      <c r="B10" s="147" t="s">
        <v>40</v>
      </c>
      <c r="C10" s="148"/>
      <c r="D10" s="45">
        <v>602621000</v>
      </c>
      <c r="E10" s="45">
        <v>602587000</v>
      </c>
      <c r="F10" s="48">
        <v>3.46</v>
      </c>
      <c r="G10" s="45">
        <v>661540000</v>
      </c>
      <c r="H10" s="45">
        <v>663469000</v>
      </c>
      <c r="I10" s="48">
        <v>4.38</v>
      </c>
      <c r="J10" s="45">
        <v>637808000</v>
      </c>
      <c r="K10" s="45">
        <v>637774000</v>
      </c>
      <c r="L10" s="48">
        <v>4.12</v>
      </c>
      <c r="M10" s="45">
        <v>776186000</v>
      </c>
      <c r="N10" s="45">
        <v>776186000</v>
      </c>
      <c r="O10" s="51">
        <v>3.97</v>
      </c>
      <c r="P10" s="19"/>
      <c r="Q10" s="9"/>
    </row>
    <row r="11" spans="2:17" ht="22.9" customHeight="1">
      <c r="B11" s="147" t="s">
        <v>59</v>
      </c>
      <c r="C11" s="150"/>
      <c r="D11" s="45">
        <v>17038000</v>
      </c>
      <c r="E11" s="45">
        <v>17031000</v>
      </c>
      <c r="F11" s="48">
        <v>0.1</v>
      </c>
      <c r="G11" s="45">
        <v>20356000</v>
      </c>
      <c r="H11" s="45">
        <v>19841000</v>
      </c>
      <c r="I11" s="48">
        <v>0.13</v>
      </c>
      <c r="J11" s="45">
        <v>11157000</v>
      </c>
      <c r="K11" s="45">
        <v>11157501</v>
      </c>
      <c r="L11" s="48">
        <v>7.0000000000000007E-2</v>
      </c>
      <c r="M11" s="45" t="s">
        <v>101</v>
      </c>
      <c r="N11" s="45" t="s">
        <v>101</v>
      </c>
      <c r="O11" s="51" t="s">
        <v>101</v>
      </c>
      <c r="P11" s="19"/>
      <c r="Q11" s="9"/>
    </row>
    <row r="12" spans="2:17" ht="22.9" customHeight="1">
      <c r="B12" s="153" t="s">
        <v>136</v>
      </c>
      <c r="C12" s="154"/>
      <c r="D12" s="45" t="s">
        <v>101</v>
      </c>
      <c r="E12" s="45" t="s">
        <v>101</v>
      </c>
      <c r="F12" s="48" t="s">
        <v>101</v>
      </c>
      <c r="G12" s="45" t="s">
        <v>101</v>
      </c>
      <c r="H12" s="45" t="s">
        <v>101</v>
      </c>
      <c r="I12" s="48" t="s">
        <v>101</v>
      </c>
      <c r="J12" s="45">
        <v>2202000</v>
      </c>
      <c r="K12" s="45">
        <v>2198000</v>
      </c>
      <c r="L12" s="48">
        <v>0.01</v>
      </c>
      <c r="M12" s="45">
        <v>4694000</v>
      </c>
      <c r="N12" s="45">
        <v>4619057</v>
      </c>
      <c r="O12" s="51">
        <v>0.02</v>
      </c>
      <c r="P12" s="23"/>
      <c r="Q12" s="24"/>
    </row>
    <row r="13" spans="2:17" ht="22.9" customHeight="1">
      <c r="B13" s="147" t="s">
        <v>42</v>
      </c>
      <c r="C13" s="148"/>
      <c r="D13" s="45">
        <v>15963000</v>
      </c>
      <c r="E13" s="45">
        <v>15963000</v>
      </c>
      <c r="F13" s="48">
        <v>0.09</v>
      </c>
      <c r="G13" s="45">
        <v>22213000</v>
      </c>
      <c r="H13" s="45">
        <v>22213000</v>
      </c>
      <c r="I13" s="48">
        <v>0.15</v>
      </c>
      <c r="J13" s="45">
        <v>135700000</v>
      </c>
      <c r="K13" s="45">
        <v>114050000</v>
      </c>
      <c r="L13" s="48">
        <v>0.74</v>
      </c>
      <c r="M13" s="45">
        <v>33112000</v>
      </c>
      <c r="N13" s="45">
        <v>33112000</v>
      </c>
      <c r="O13" s="51">
        <v>0.17</v>
      </c>
      <c r="P13" s="19"/>
      <c r="Q13" s="9"/>
    </row>
    <row r="14" spans="2:17" ht="22.9" customHeight="1">
      <c r="B14" s="149" t="s">
        <v>3</v>
      </c>
      <c r="C14" s="150"/>
      <c r="D14" s="45">
        <v>2190591000</v>
      </c>
      <c r="E14" s="45">
        <v>2180913000</v>
      </c>
      <c r="F14" s="48">
        <v>12.54</v>
      </c>
      <c r="G14" s="45">
        <v>2175542000</v>
      </c>
      <c r="H14" s="45">
        <v>2145659000</v>
      </c>
      <c r="I14" s="48">
        <v>14.15</v>
      </c>
      <c r="J14" s="45">
        <v>2175021000</v>
      </c>
      <c r="K14" s="45">
        <v>2146901000</v>
      </c>
      <c r="L14" s="48">
        <v>13.88</v>
      </c>
      <c r="M14" s="45">
        <v>2284783000</v>
      </c>
      <c r="N14" s="45">
        <v>2273051000</v>
      </c>
      <c r="O14" s="51">
        <v>11.63</v>
      </c>
      <c r="P14" s="19"/>
      <c r="Q14" s="9"/>
    </row>
    <row r="15" spans="2:17" ht="22.9" customHeight="1">
      <c r="B15" s="147" t="s">
        <v>107</v>
      </c>
      <c r="C15" s="150"/>
      <c r="D15" s="45">
        <v>5500000</v>
      </c>
      <c r="E15" s="45">
        <v>5024000</v>
      </c>
      <c r="F15" s="48">
        <v>0.03</v>
      </c>
      <c r="G15" s="45">
        <v>5500000</v>
      </c>
      <c r="H15" s="45">
        <v>4675000</v>
      </c>
      <c r="I15" s="48">
        <v>0.03</v>
      </c>
      <c r="J15" s="45">
        <v>5500000</v>
      </c>
      <c r="K15" s="45">
        <v>4250000</v>
      </c>
      <c r="L15" s="48">
        <v>0.03</v>
      </c>
      <c r="M15" s="45">
        <v>5000000</v>
      </c>
      <c r="N15" s="45">
        <v>4807000</v>
      </c>
      <c r="O15" s="51">
        <v>0.02</v>
      </c>
      <c r="P15" s="19"/>
      <c r="Q15" s="9"/>
    </row>
    <row r="16" spans="2:17" ht="22.9" customHeight="1">
      <c r="B16" s="149" t="s">
        <v>5</v>
      </c>
      <c r="C16" s="150"/>
      <c r="D16" s="45">
        <v>363922000</v>
      </c>
      <c r="E16" s="45">
        <v>358603696</v>
      </c>
      <c r="F16" s="48">
        <v>2.06</v>
      </c>
      <c r="G16" s="45">
        <v>392305000</v>
      </c>
      <c r="H16" s="45">
        <v>389748219</v>
      </c>
      <c r="I16" s="48">
        <v>2.57</v>
      </c>
      <c r="J16" s="45">
        <v>310087000</v>
      </c>
      <c r="K16" s="45">
        <v>304066590</v>
      </c>
      <c r="L16" s="48">
        <v>1.96</v>
      </c>
      <c r="M16" s="45">
        <v>190874000</v>
      </c>
      <c r="N16" s="45">
        <v>187012115</v>
      </c>
      <c r="O16" s="51">
        <v>0.96</v>
      </c>
      <c r="P16" s="19"/>
      <c r="Q16" s="9"/>
    </row>
    <row r="17" spans="2:17" ht="22.9" customHeight="1">
      <c r="B17" s="149" t="s">
        <v>11</v>
      </c>
      <c r="C17" s="150"/>
      <c r="D17" s="45">
        <v>108171000</v>
      </c>
      <c r="E17" s="45">
        <v>115065444</v>
      </c>
      <c r="F17" s="48">
        <v>0.66</v>
      </c>
      <c r="G17" s="45">
        <v>116618000</v>
      </c>
      <c r="H17" s="45">
        <v>114126933</v>
      </c>
      <c r="I17" s="48">
        <v>0.75</v>
      </c>
      <c r="J17" s="45">
        <v>82250000</v>
      </c>
      <c r="K17" s="45">
        <v>80747282</v>
      </c>
      <c r="L17" s="48">
        <v>0.52</v>
      </c>
      <c r="M17" s="45">
        <v>47726000</v>
      </c>
      <c r="N17" s="45">
        <v>45975918</v>
      </c>
      <c r="O17" s="51">
        <v>0.23</v>
      </c>
      <c r="P17" s="19"/>
      <c r="Q17" s="9"/>
    </row>
    <row r="18" spans="2:17" ht="22.9" customHeight="1">
      <c r="B18" s="149" t="s">
        <v>12</v>
      </c>
      <c r="C18" s="150"/>
      <c r="D18" s="45">
        <v>2911445546</v>
      </c>
      <c r="E18" s="45">
        <v>2838796240</v>
      </c>
      <c r="F18" s="48">
        <v>16.32</v>
      </c>
      <c r="G18" s="45">
        <v>2375944066</v>
      </c>
      <c r="H18" s="45">
        <v>2339982861</v>
      </c>
      <c r="I18" s="48">
        <v>15.44</v>
      </c>
      <c r="J18" s="45">
        <v>2874223886</v>
      </c>
      <c r="K18" s="45">
        <v>2809110651</v>
      </c>
      <c r="L18" s="48">
        <v>18.16</v>
      </c>
      <c r="M18" s="45">
        <v>8144248000</v>
      </c>
      <c r="N18" s="45">
        <v>7940211057</v>
      </c>
      <c r="O18" s="51">
        <v>40.61</v>
      </c>
      <c r="P18" s="19"/>
      <c r="Q18" s="9"/>
    </row>
    <row r="19" spans="2:17" ht="22.9" customHeight="1">
      <c r="B19" s="149" t="s">
        <v>8</v>
      </c>
      <c r="C19" s="150"/>
      <c r="D19" s="45">
        <v>2866270168</v>
      </c>
      <c r="E19" s="45">
        <v>2401324810</v>
      </c>
      <c r="F19" s="48">
        <v>13.81</v>
      </c>
      <c r="G19" s="45">
        <v>2510853112</v>
      </c>
      <c r="H19" s="45">
        <v>2218603793</v>
      </c>
      <c r="I19" s="48">
        <v>14.64</v>
      </c>
      <c r="J19" s="45">
        <v>2091435576</v>
      </c>
      <c r="K19" s="45">
        <v>2023795237</v>
      </c>
      <c r="L19" s="48">
        <v>13.08</v>
      </c>
      <c r="M19" s="45">
        <v>2174240504</v>
      </c>
      <c r="N19" s="45">
        <v>2076242774</v>
      </c>
      <c r="O19" s="51">
        <v>10.62</v>
      </c>
      <c r="P19" s="19"/>
      <c r="Q19" s="9"/>
    </row>
    <row r="20" spans="2:17" ht="22.9" customHeight="1">
      <c r="B20" s="149" t="s">
        <v>7</v>
      </c>
      <c r="C20" s="150"/>
      <c r="D20" s="45">
        <v>8585000</v>
      </c>
      <c r="E20" s="45">
        <v>13769720</v>
      </c>
      <c r="F20" s="48">
        <v>0.08</v>
      </c>
      <c r="G20" s="45">
        <v>8043000</v>
      </c>
      <c r="H20" s="45">
        <v>7981578</v>
      </c>
      <c r="I20" s="48">
        <v>0.05</v>
      </c>
      <c r="J20" s="45">
        <v>21003000</v>
      </c>
      <c r="K20" s="45">
        <v>21006751</v>
      </c>
      <c r="L20" s="48">
        <v>0.14000000000000001</v>
      </c>
      <c r="M20" s="45">
        <v>16835000</v>
      </c>
      <c r="N20" s="45">
        <v>16316167</v>
      </c>
      <c r="O20" s="51">
        <v>0.08</v>
      </c>
      <c r="P20" s="19"/>
      <c r="Q20" s="9"/>
    </row>
    <row r="21" spans="2:17" ht="22.9" customHeight="1">
      <c r="B21" s="149" t="s">
        <v>13</v>
      </c>
      <c r="C21" s="150"/>
      <c r="D21" s="45">
        <v>28174000</v>
      </c>
      <c r="E21" s="45">
        <v>27934008</v>
      </c>
      <c r="F21" s="48">
        <v>0.16</v>
      </c>
      <c r="G21" s="45">
        <v>56930000</v>
      </c>
      <c r="H21" s="45">
        <v>60592000</v>
      </c>
      <c r="I21" s="48">
        <v>0.4</v>
      </c>
      <c r="J21" s="45">
        <v>217686000</v>
      </c>
      <c r="K21" s="45">
        <v>211948000</v>
      </c>
      <c r="L21" s="48">
        <v>1.37</v>
      </c>
      <c r="M21" s="45">
        <v>207571000</v>
      </c>
      <c r="N21" s="45">
        <v>199338000</v>
      </c>
      <c r="O21" s="51">
        <v>1.02</v>
      </c>
    </row>
    <row r="22" spans="2:17" ht="22.9" customHeight="1">
      <c r="B22" s="149" t="s">
        <v>17</v>
      </c>
      <c r="C22" s="150"/>
      <c r="D22" s="45">
        <v>2020445000</v>
      </c>
      <c r="E22" s="45">
        <v>2020394695</v>
      </c>
      <c r="F22" s="48">
        <v>11.62</v>
      </c>
      <c r="G22" s="45">
        <v>1027722000</v>
      </c>
      <c r="H22" s="45">
        <v>1027719808</v>
      </c>
      <c r="I22" s="48">
        <v>6.78</v>
      </c>
      <c r="J22" s="45">
        <v>691724000</v>
      </c>
      <c r="K22" s="45">
        <v>691719493</v>
      </c>
      <c r="L22" s="48">
        <v>4.47</v>
      </c>
      <c r="M22" s="45">
        <v>304989000</v>
      </c>
      <c r="N22" s="45">
        <v>304983601</v>
      </c>
      <c r="O22" s="51">
        <v>1.56</v>
      </c>
    </row>
    <row r="23" spans="2:17" ht="22.9" customHeight="1">
      <c r="B23" s="149" t="s">
        <v>18</v>
      </c>
      <c r="C23" s="150"/>
      <c r="D23" s="45">
        <v>1611408838</v>
      </c>
      <c r="E23" s="45">
        <v>1611409731</v>
      </c>
      <c r="F23" s="48">
        <v>9.26</v>
      </c>
      <c r="G23" s="45">
        <v>854541634</v>
      </c>
      <c r="H23" s="45">
        <v>854541821</v>
      </c>
      <c r="I23" s="48">
        <v>5.64</v>
      </c>
      <c r="J23" s="45">
        <v>697742348</v>
      </c>
      <c r="K23" s="45">
        <v>697742127</v>
      </c>
      <c r="L23" s="48">
        <v>4.51</v>
      </c>
      <c r="M23" s="45">
        <v>171341476</v>
      </c>
      <c r="N23" s="45">
        <v>171341422</v>
      </c>
      <c r="O23" s="51">
        <v>0.88</v>
      </c>
    </row>
    <row r="24" spans="2:17" ht="22.9" customHeight="1">
      <c r="B24" s="149" t="s">
        <v>20</v>
      </c>
      <c r="C24" s="150"/>
      <c r="D24" s="45">
        <v>452026000</v>
      </c>
      <c r="E24" s="45">
        <v>450555776</v>
      </c>
      <c r="F24" s="48">
        <v>2.59</v>
      </c>
      <c r="G24" s="45">
        <v>500913000</v>
      </c>
      <c r="H24" s="45">
        <v>443848172</v>
      </c>
      <c r="I24" s="48">
        <v>2.93</v>
      </c>
      <c r="J24" s="45">
        <v>530375000</v>
      </c>
      <c r="K24" s="45">
        <v>510271993</v>
      </c>
      <c r="L24" s="48">
        <v>3.3</v>
      </c>
      <c r="M24" s="45">
        <v>711207000</v>
      </c>
      <c r="N24" s="45">
        <v>521137275</v>
      </c>
      <c r="O24" s="51">
        <v>2.67</v>
      </c>
      <c r="P24" s="9"/>
      <c r="Q24" s="9"/>
    </row>
    <row r="25" spans="2:17" ht="22.9" customHeight="1">
      <c r="B25" s="149" t="s">
        <v>22</v>
      </c>
      <c r="C25" s="150"/>
      <c r="D25" s="45">
        <v>766900000</v>
      </c>
      <c r="E25" s="45">
        <v>665100000</v>
      </c>
      <c r="F25" s="48">
        <v>3.82</v>
      </c>
      <c r="G25" s="45">
        <v>1396800000</v>
      </c>
      <c r="H25" s="45">
        <v>623400000</v>
      </c>
      <c r="I25" s="48">
        <v>4.1100000000000003</v>
      </c>
      <c r="J25" s="45">
        <v>1250900000</v>
      </c>
      <c r="K25" s="45">
        <v>855800000</v>
      </c>
      <c r="L25" s="48">
        <v>5.53</v>
      </c>
      <c r="M25" s="45">
        <v>696400000</v>
      </c>
      <c r="N25" s="45">
        <v>553091000</v>
      </c>
      <c r="O25" s="51">
        <v>2.83</v>
      </c>
      <c r="P25" s="9"/>
      <c r="Q25" s="9"/>
    </row>
    <row r="26" spans="2:17" ht="22.9" customHeight="1">
      <c r="B26" s="155" t="s">
        <v>64</v>
      </c>
      <c r="C26" s="156"/>
      <c r="D26" s="46">
        <v>18003814552</v>
      </c>
      <c r="E26" s="46">
        <v>17393766158</v>
      </c>
      <c r="F26" s="49">
        <v>100</v>
      </c>
      <c r="G26" s="46">
        <v>16321586812</v>
      </c>
      <c r="H26" s="46">
        <v>15158961030</v>
      </c>
      <c r="I26" s="49">
        <v>100.00000000000001</v>
      </c>
      <c r="J26" s="46">
        <v>16074604810</v>
      </c>
      <c r="K26" s="46">
        <v>15472054557</v>
      </c>
      <c r="L26" s="49">
        <v>100.00000000000001</v>
      </c>
      <c r="M26" s="46">
        <v>20175448980</v>
      </c>
      <c r="N26" s="46">
        <v>19551635879</v>
      </c>
      <c r="O26" s="52">
        <v>100</v>
      </c>
      <c r="P26" s="19"/>
      <c r="Q26" s="19"/>
    </row>
    <row r="27" spans="2:17" ht="16.5" customHeight="1">
      <c r="B27" s="8"/>
      <c r="C27" s="20"/>
      <c r="D27" s="9"/>
      <c r="E27" s="8"/>
      <c r="F27" s="8"/>
      <c r="G27" s="8"/>
      <c r="H27" s="8"/>
      <c r="I27" s="8"/>
      <c r="J27" s="8"/>
      <c r="K27" s="8"/>
      <c r="L27" s="8"/>
      <c r="M27" s="8"/>
      <c r="N27" s="8"/>
      <c r="O27" s="19" t="s">
        <v>94</v>
      </c>
      <c r="P27" s="19"/>
      <c r="Q27" s="19"/>
    </row>
    <row r="28" spans="2:17" ht="18" customHeight="1">
      <c r="C28" s="20"/>
      <c r="D28" s="9"/>
      <c r="P28" s="19"/>
      <c r="Q28" s="19"/>
    </row>
    <row r="29" spans="2:17" ht="18" customHeight="1">
      <c r="C29" s="20"/>
      <c r="D29" s="9"/>
      <c r="E29" s="9"/>
      <c r="F29" s="19"/>
      <c r="G29" s="19"/>
      <c r="H29" s="19"/>
      <c r="I29" s="19"/>
      <c r="J29" s="19"/>
      <c r="K29" s="19"/>
      <c r="L29" s="19"/>
      <c r="M29" s="19"/>
      <c r="N29" s="19"/>
      <c r="O29" s="19"/>
      <c r="P29" s="19"/>
      <c r="Q29" s="19"/>
    </row>
    <row r="30" spans="2:17" ht="18" customHeight="1">
      <c r="C30" s="20"/>
      <c r="D30" s="9"/>
      <c r="F30" s="19"/>
      <c r="G30" s="19"/>
      <c r="H30" s="19"/>
      <c r="I30" s="19"/>
      <c r="J30" s="19"/>
      <c r="K30" s="19"/>
      <c r="L30" s="19"/>
      <c r="M30" s="19"/>
      <c r="N30" s="19"/>
      <c r="O30" s="19"/>
      <c r="P30" s="19"/>
      <c r="Q30" s="19"/>
    </row>
    <row r="31" spans="2:17" ht="18" customHeight="1">
      <c r="C31" s="20"/>
      <c r="D31" s="9"/>
      <c r="F31" s="19"/>
      <c r="G31" s="19"/>
      <c r="H31" s="19"/>
      <c r="I31" s="19"/>
      <c r="J31" s="19"/>
      <c r="K31" s="19"/>
      <c r="L31" s="19"/>
      <c r="M31" s="19"/>
      <c r="N31" s="19"/>
      <c r="O31" s="19"/>
      <c r="P31" s="19"/>
      <c r="Q31" s="19"/>
    </row>
    <row r="32" spans="2:17" ht="18" customHeight="1">
      <c r="C32" s="20"/>
      <c r="D32" s="9"/>
      <c r="F32" s="19"/>
      <c r="G32" s="19"/>
      <c r="H32" s="19"/>
      <c r="I32" s="19"/>
      <c r="J32" s="19"/>
      <c r="K32" s="19"/>
      <c r="L32" s="19"/>
      <c r="M32" s="19"/>
      <c r="N32" s="19"/>
      <c r="O32" s="19"/>
      <c r="P32" s="19"/>
      <c r="Q32" s="19"/>
    </row>
    <row r="33" spans="2:17" ht="18" customHeight="1">
      <c r="C33" s="20"/>
      <c r="D33" s="9"/>
      <c r="F33" s="19"/>
      <c r="G33" s="19"/>
      <c r="H33" s="19"/>
      <c r="I33" s="19"/>
      <c r="J33" s="19"/>
      <c r="K33" s="19"/>
      <c r="L33" s="19"/>
      <c r="M33" s="19"/>
      <c r="N33" s="19"/>
      <c r="O33" s="19"/>
      <c r="P33" s="19"/>
      <c r="Q33" s="19"/>
    </row>
    <row r="34" spans="2:17" ht="18" customHeight="1">
      <c r="D34" s="9"/>
      <c r="F34" s="19"/>
      <c r="G34" s="19"/>
      <c r="H34" s="19"/>
      <c r="I34" s="19"/>
      <c r="J34" s="19"/>
      <c r="K34" s="19"/>
      <c r="L34" s="19"/>
      <c r="M34" s="19"/>
      <c r="N34" s="19"/>
      <c r="O34" s="19"/>
      <c r="P34" s="19"/>
      <c r="Q34" s="19"/>
    </row>
    <row r="35" spans="2:17" ht="18" customHeight="1">
      <c r="G35" s="9"/>
      <c r="H35" s="9"/>
      <c r="I35" s="9"/>
      <c r="J35" s="19"/>
      <c r="K35" s="19"/>
      <c r="L35" s="19"/>
      <c r="M35" s="19"/>
      <c r="N35" s="19"/>
      <c r="O35" s="19"/>
      <c r="P35" s="19"/>
      <c r="Q35" s="19"/>
    </row>
    <row r="36" spans="2:17" ht="18" customHeight="1">
      <c r="G36" s="9"/>
      <c r="H36" s="9"/>
      <c r="I36" s="9"/>
      <c r="J36" s="19"/>
      <c r="K36" s="19"/>
      <c r="L36" s="19"/>
      <c r="M36" s="19"/>
      <c r="N36" s="19"/>
      <c r="O36" s="19"/>
      <c r="P36" s="19"/>
      <c r="Q36" s="19"/>
    </row>
    <row r="37" spans="2:17" ht="18" customHeight="1">
      <c r="G37" s="9"/>
      <c r="H37" s="9"/>
      <c r="I37" s="9"/>
      <c r="J37" s="19"/>
      <c r="K37" s="19"/>
      <c r="L37" s="19"/>
      <c r="M37" s="19"/>
      <c r="N37" s="19"/>
      <c r="O37" s="19"/>
      <c r="P37" s="19"/>
      <c r="Q37" s="19"/>
    </row>
    <row r="38" spans="2:17" ht="18" customHeight="1">
      <c r="B38" s="19"/>
      <c r="C38" s="19"/>
      <c r="D38" s="19"/>
      <c r="E38" s="19"/>
      <c r="F38" s="9"/>
      <c r="G38" s="9"/>
      <c r="H38" s="9"/>
      <c r="I38" s="9"/>
      <c r="J38" s="9"/>
      <c r="K38" s="9"/>
      <c r="L38" s="9"/>
      <c r="M38" s="9"/>
      <c r="N38" s="9"/>
      <c r="O38" s="9"/>
      <c r="P38" s="19"/>
      <c r="Q38" s="19"/>
    </row>
    <row r="39" spans="2:17" ht="18" customHeight="1">
      <c r="F39" s="9"/>
      <c r="G39" s="9"/>
      <c r="H39" s="9"/>
      <c r="I39" s="9"/>
      <c r="J39" s="9"/>
      <c r="K39" s="9"/>
      <c r="L39" s="9"/>
      <c r="M39" s="9"/>
      <c r="N39" s="9"/>
      <c r="O39" s="9"/>
      <c r="P39" s="19"/>
      <c r="Q39" s="19"/>
    </row>
    <row r="40" spans="2:17" ht="18" customHeight="1">
      <c r="C40" s="20"/>
      <c r="D40" s="20"/>
      <c r="G40" s="20"/>
      <c r="H40" s="20"/>
      <c r="I40" s="20"/>
      <c r="J40" s="19"/>
      <c r="K40" s="19"/>
      <c r="L40" s="19"/>
      <c r="M40" s="19"/>
      <c r="N40" s="19"/>
      <c r="O40" s="19"/>
      <c r="P40" s="19"/>
      <c r="Q40" s="19"/>
    </row>
    <row r="41" spans="2:17" ht="18" customHeight="1">
      <c r="C41" s="20"/>
    </row>
    <row r="42" spans="2:17" ht="18" customHeight="1">
      <c r="C42" s="20"/>
    </row>
    <row r="43" spans="2:17" ht="18" customHeight="1">
      <c r="C43" s="20"/>
    </row>
    <row r="44" spans="2:17" ht="18" customHeight="1">
      <c r="C44" s="20"/>
    </row>
    <row r="45" spans="2:17" ht="18" customHeight="1"/>
    <row r="46" spans="2:17" ht="18" customHeight="1"/>
  </sheetData>
  <mergeCells count="27">
    <mergeCell ref="B25:C25"/>
    <mergeCell ref="B26:C26"/>
    <mergeCell ref="B20:C20"/>
    <mergeCell ref="B21:C21"/>
    <mergeCell ref="B22:C22"/>
    <mergeCell ref="B23:C23"/>
    <mergeCell ref="B24:C24"/>
    <mergeCell ref="B15:C15"/>
    <mergeCell ref="B16:C16"/>
    <mergeCell ref="B17:C17"/>
    <mergeCell ref="B18:C18"/>
    <mergeCell ref="B19:C19"/>
    <mergeCell ref="B10:C10"/>
    <mergeCell ref="B11:C11"/>
    <mergeCell ref="B12:C12"/>
    <mergeCell ref="B13:C13"/>
    <mergeCell ref="B14:C14"/>
    <mergeCell ref="B5:C5"/>
    <mergeCell ref="B6:C6"/>
    <mergeCell ref="B7:C7"/>
    <mergeCell ref="B8:C8"/>
    <mergeCell ref="B9:C9"/>
    <mergeCell ref="D2:F2"/>
    <mergeCell ref="G2:I2"/>
    <mergeCell ref="J2:L2"/>
    <mergeCell ref="M2:O2"/>
    <mergeCell ref="B4:C4"/>
  </mergeCells>
  <phoneticPr fontId="6"/>
  <printOptions horizontalCentered="1"/>
  <pageMargins left="0.59055118110236227" right="0.59055118110236227" top="0.59055118110236227" bottom="0.59055118110236227" header="0.31496062992125984" footer="0.31496062992125984"/>
  <pageSetup paperSize="9" scale="90" firstPageNumber="167" orientation="landscape" useFirstPageNumber="1" r:id="rId1"/>
  <headerFooter alignWithMargins="0">
    <oddHeader>&amp;L&amp;10財　　政</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Q38"/>
  <sheetViews>
    <sheetView view="pageBreakPreview" zoomScaleNormal="85" zoomScaleSheetLayoutView="100" workbookViewId="0"/>
  </sheetViews>
  <sheetFormatPr defaultRowHeight="13.5"/>
  <cols>
    <col min="1" max="1" width="0.625" style="17" customWidth="1"/>
    <col min="2" max="3" width="5.25" style="17" customWidth="1"/>
    <col min="4" max="5" width="11.25" style="17" customWidth="1"/>
    <col min="6" max="6" width="5.625" style="17" customWidth="1"/>
    <col min="7" max="8" width="11.25" style="17" customWidth="1"/>
    <col min="9" max="9" width="5.625" style="17" customWidth="1"/>
    <col min="10" max="11" width="11.25" style="17" customWidth="1"/>
    <col min="12" max="12" width="5.625" style="17" customWidth="1"/>
    <col min="13" max="14" width="11.25" style="17" customWidth="1"/>
    <col min="15" max="15" width="5.625" style="17" customWidth="1"/>
    <col min="16" max="16" width="0.625" style="17" customWidth="1"/>
    <col min="17" max="20" width="8.625" style="17" customWidth="1"/>
    <col min="21" max="21" width="9" style="17" customWidth="1"/>
    <col min="22" max="16384" width="9" style="17"/>
  </cols>
  <sheetData>
    <row r="1" spans="2:17" ht="20.25" customHeight="1">
      <c r="B1" s="39" t="s">
        <v>108</v>
      </c>
      <c r="C1" s="8"/>
      <c r="D1" s="8"/>
      <c r="E1" s="8"/>
      <c r="F1" s="8"/>
      <c r="G1" s="8"/>
      <c r="H1" s="8"/>
      <c r="I1" s="8"/>
      <c r="J1" s="8"/>
      <c r="K1" s="8"/>
      <c r="L1" s="8"/>
      <c r="M1" s="8"/>
      <c r="N1" s="8"/>
      <c r="O1" s="21" t="s">
        <v>105</v>
      </c>
    </row>
    <row r="2" spans="2:17" s="18" customFormat="1" ht="22.5" customHeight="1">
      <c r="B2" s="53"/>
      <c r="C2" s="55" t="s">
        <v>106</v>
      </c>
      <c r="D2" s="157" t="s">
        <v>152</v>
      </c>
      <c r="E2" s="157" t="s">
        <v>152</v>
      </c>
      <c r="F2" s="157" t="s">
        <v>152</v>
      </c>
      <c r="G2" s="157" t="s">
        <v>153</v>
      </c>
      <c r="H2" s="157" t="s">
        <v>153</v>
      </c>
      <c r="I2" s="157" t="s">
        <v>153</v>
      </c>
      <c r="J2" s="157" t="s">
        <v>154</v>
      </c>
      <c r="K2" s="157" t="s">
        <v>154</v>
      </c>
      <c r="L2" s="157" t="s">
        <v>154</v>
      </c>
      <c r="M2" s="157" t="s">
        <v>155</v>
      </c>
      <c r="N2" s="157" t="s">
        <v>155</v>
      </c>
      <c r="O2" s="158" t="s">
        <v>155</v>
      </c>
      <c r="P2" s="22"/>
      <c r="Q2" s="22"/>
    </row>
    <row r="3" spans="2:17" s="18" customFormat="1" ht="22.5" customHeight="1">
      <c r="B3" s="54" t="s">
        <v>104</v>
      </c>
      <c r="C3" s="56"/>
      <c r="D3" s="44" t="s">
        <v>31</v>
      </c>
      <c r="E3" s="44" t="s">
        <v>27</v>
      </c>
      <c r="F3" s="47" t="s">
        <v>97</v>
      </c>
      <c r="G3" s="44" t="s">
        <v>31</v>
      </c>
      <c r="H3" s="44" t="s">
        <v>27</v>
      </c>
      <c r="I3" s="47" t="s">
        <v>97</v>
      </c>
      <c r="J3" s="44" t="s">
        <v>31</v>
      </c>
      <c r="K3" s="44" t="s">
        <v>27</v>
      </c>
      <c r="L3" s="47" t="s">
        <v>97</v>
      </c>
      <c r="M3" s="44" t="s">
        <v>31</v>
      </c>
      <c r="N3" s="44" t="s">
        <v>27</v>
      </c>
      <c r="O3" s="50" t="s">
        <v>97</v>
      </c>
      <c r="P3" s="22"/>
      <c r="Q3" s="22"/>
    </row>
    <row r="4" spans="2:17" ht="29.25" customHeight="1">
      <c r="B4" s="159" t="s">
        <v>23</v>
      </c>
      <c r="C4" s="160"/>
      <c r="D4" s="45">
        <v>123467000</v>
      </c>
      <c r="E4" s="45">
        <v>121319453</v>
      </c>
      <c r="F4" s="48">
        <v>0.73</v>
      </c>
      <c r="G4" s="45">
        <v>120019000</v>
      </c>
      <c r="H4" s="45">
        <v>118921579</v>
      </c>
      <c r="I4" s="48">
        <v>0.82</v>
      </c>
      <c r="J4" s="45">
        <v>121642000</v>
      </c>
      <c r="K4" s="45">
        <v>120322462</v>
      </c>
      <c r="L4" s="48">
        <v>0.79</v>
      </c>
      <c r="M4" s="45">
        <v>120007000</v>
      </c>
      <c r="N4" s="45">
        <v>117729465</v>
      </c>
      <c r="O4" s="51">
        <v>0.61</v>
      </c>
      <c r="P4" s="19"/>
      <c r="Q4" s="9"/>
    </row>
    <row r="5" spans="2:17" ht="29.25" customHeight="1">
      <c r="B5" s="159" t="s">
        <v>25</v>
      </c>
      <c r="C5" s="160"/>
      <c r="D5" s="45">
        <v>3266892600</v>
      </c>
      <c r="E5" s="45">
        <v>3222360046</v>
      </c>
      <c r="F5" s="48">
        <v>19.48</v>
      </c>
      <c r="G5" s="45">
        <v>2201351040</v>
      </c>
      <c r="H5" s="45">
        <v>2188338727</v>
      </c>
      <c r="I5" s="48">
        <v>15.13</v>
      </c>
      <c r="J5" s="45">
        <v>2182341000</v>
      </c>
      <c r="K5" s="45">
        <v>2126389642</v>
      </c>
      <c r="L5" s="48">
        <v>13.9</v>
      </c>
      <c r="M5" s="45">
        <v>6159596000</v>
      </c>
      <c r="N5" s="45">
        <v>5845313327</v>
      </c>
      <c r="O5" s="51">
        <v>30.22</v>
      </c>
      <c r="P5" s="19"/>
      <c r="Q5" s="9"/>
    </row>
    <row r="6" spans="2:17" ht="29.25" customHeight="1">
      <c r="B6" s="161" t="s">
        <v>33</v>
      </c>
      <c r="C6" s="162"/>
      <c r="D6" s="45">
        <v>7557883000</v>
      </c>
      <c r="E6" s="45">
        <v>7463789830</v>
      </c>
      <c r="F6" s="48">
        <v>45.13</v>
      </c>
      <c r="G6" s="45">
        <v>6690537000</v>
      </c>
      <c r="H6" s="45">
        <v>6564730377</v>
      </c>
      <c r="I6" s="48">
        <v>45.4</v>
      </c>
      <c r="J6" s="45">
        <v>7383664000</v>
      </c>
      <c r="K6" s="45">
        <v>7294857168</v>
      </c>
      <c r="L6" s="48">
        <v>47.67</v>
      </c>
      <c r="M6" s="45">
        <v>7692941000</v>
      </c>
      <c r="N6" s="45">
        <v>7498109838</v>
      </c>
      <c r="O6" s="51">
        <v>38.76</v>
      </c>
      <c r="P6" s="19"/>
      <c r="Q6" s="9"/>
    </row>
    <row r="7" spans="2:17" ht="29.25" customHeight="1">
      <c r="B7" s="159" t="s">
        <v>36</v>
      </c>
      <c r="C7" s="160"/>
      <c r="D7" s="45">
        <v>926244000</v>
      </c>
      <c r="E7" s="45">
        <v>911926477</v>
      </c>
      <c r="F7" s="48">
        <v>5.51</v>
      </c>
      <c r="G7" s="45">
        <v>966936000</v>
      </c>
      <c r="H7" s="45">
        <v>953847380</v>
      </c>
      <c r="I7" s="48">
        <v>6.6</v>
      </c>
      <c r="J7" s="45">
        <v>975922840</v>
      </c>
      <c r="K7" s="45">
        <v>959360684</v>
      </c>
      <c r="L7" s="48">
        <v>6.27</v>
      </c>
      <c r="M7" s="45">
        <v>1041840000</v>
      </c>
      <c r="N7" s="45">
        <v>932262897</v>
      </c>
      <c r="O7" s="51">
        <v>4.82</v>
      </c>
      <c r="P7" s="19"/>
      <c r="Q7" s="9"/>
    </row>
    <row r="8" spans="2:17" ht="29.25" customHeight="1">
      <c r="B8" s="161" t="s">
        <v>9</v>
      </c>
      <c r="C8" s="162"/>
      <c r="D8" s="45">
        <v>23406000</v>
      </c>
      <c r="E8" s="45">
        <v>23223510</v>
      </c>
      <c r="F8" s="48">
        <v>0.14000000000000001</v>
      </c>
      <c r="G8" s="45">
        <v>25268000</v>
      </c>
      <c r="H8" s="45">
        <v>25150890</v>
      </c>
      <c r="I8" s="48">
        <v>0.17</v>
      </c>
      <c r="J8" s="45">
        <v>24520000</v>
      </c>
      <c r="K8" s="45">
        <v>24286848</v>
      </c>
      <c r="L8" s="48">
        <v>0.16</v>
      </c>
      <c r="M8" s="45">
        <v>29211000</v>
      </c>
      <c r="N8" s="45">
        <v>28297626</v>
      </c>
      <c r="O8" s="51">
        <v>0.15</v>
      </c>
      <c r="P8" s="19"/>
      <c r="Q8" s="9"/>
    </row>
    <row r="9" spans="2:17" ht="29.25" customHeight="1">
      <c r="B9" s="159" t="s">
        <v>15</v>
      </c>
      <c r="C9" s="160"/>
      <c r="D9" s="45">
        <v>260309600</v>
      </c>
      <c r="E9" s="45">
        <v>146613804</v>
      </c>
      <c r="F9" s="48">
        <v>0.89</v>
      </c>
      <c r="G9" s="45">
        <v>226339000</v>
      </c>
      <c r="H9" s="45">
        <v>215802503</v>
      </c>
      <c r="I9" s="48">
        <v>1.49</v>
      </c>
      <c r="J9" s="45">
        <v>99818000</v>
      </c>
      <c r="K9" s="45">
        <v>97733917</v>
      </c>
      <c r="L9" s="48">
        <v>0.64</v>
      </c>
      <c r="M9" s="45">
        <v>96156000</v>
      </c>
      <c r="N9" s="45">
        <v>92384800</v>
      </c>
      <c r="O9" s="51">
        <v>0.48</v>
      </c>
      <c r="P9" s="19"/>
      <c r="Q9" s="9"/>
    </row>
    <row r="10" spans="2:17" ht="29.25" customHeight="1">
      <c r="B10" s="161" t="s">
        <v>14</v>
      </c>
      <c r="C10" s="162"/>
      <c r="D10" s="45">
        <v>133357000</v>
      </c>
      <c r="E10" s="45">
        <v>130532935</v>
      </c>
      <c r="F10" s="48">
        <v>0.79</v>
      </c>
      <c r="G10" s="45">
        <v>122451000</v>
      </c>
      <c r="H10" s="45">
        <v>119824988</v>
      </c>
      <c r="I10" s="48">
        <v>0.83</v>
      </c>
      <c r="J10" s="45">
        <v>172659000</v>
      </c>
      <c r="K10" s="45">
        <v>155345510</v>
      </c>
      <c r="L10" s="48">
        <v>1.01</v>
      </c>
      <c r="M10" s="45">
        <v>378465000</v>
      </c>
      <c r="N10" s="45">
        <v>327579009</v>
      </c>
      <c r="O10" s="51">
        <v>1.69</v>
      </c>
      <c r="P10" s="19"/>
      <c r="Q10" s="9"/>
    </row>
    <row r="11" spans="2:17" ht="29.25" customHeight="1">
      <c r="B11" s="161" t="s">
        <v>26</v>
      </c>
      <c r="C11" s="162"/>
      <c r="D11" s="45">
        <v>1600940352</v>
      </c>
      <c r="E11" s="45">
        <v>1407861987</v>
      </c>
      <c r="F11" s="48">
        <v>8.51</v>
      </c>
      <c r="G11" s="45">
        <v>1012079772</v>
      </c>
      <c r="H11" s="45">
        <v>965782674</v>
      </c>
      <c r="I11" s="48">
        <v>6.68</v>
      </c>
      <c r="J11" s="45">
        <v>984465170</v>
      </c>
      <c r="K11" s="45">
        <v>895194517</v>
      </c>
      <c r="L11" s="48">
        <v>5.85</v>
      </c>
      <c r="M11" s="45">
        <v>881815880</v>
      </c>
      <c r="N11" s="45">
        <v>827117343</v>
      </c>
      <c r="O11" s="51">
        <v>4.2699999999999996</v>
      </c>
      <c r="P11" s="19"/>
      <c r="Q11" s="9"/>
    </row>
    <row r="12" spans="2:17" ht="29.25" customHeight="1">
      <c r="B12" s="161" t="s">
        <v>37</v>
      </c>
      <c r="C12" s="162"/>
      <c r="D12" s="45">
        <v>418875000</v>
      </c>
      <c r="E12" s="45">
        <v>418024148</v>
      </c>
      <c r="F12" s="48">
        <v>2.5299999999999998</v>
      </c>
      <c r="G12" s="45">
        <v>423603000</v>
      </c>
      <c r="H12" s="45">
        <v>422173923</v>
      </c>
      <c r="I12" s="48">
        <v>2.92</v>
      </c>
      <c r="J12" s="45">
        <v>477139000</v>
      </c>
      <c r="K12" s="45">
        <v>473101780</v>
      </c>
      <c r="L12" s="48">
        <v>3.09</v>
      </c>
      <c r="M12" s="45">
        <v>519448000</v>
      </c>
      <c r="N12" s="45">
        <v>513355629</v>
      </c>
      <c r="O12" s="51">
        <v>2.65</v>
      </c>
      <c r="P12" s="19"/>
      <c r="Q12" s="9"/>
    </row>
    <row r="13" spans="2:17" ht="29.25" customHeight="1">
      <c r="B13" s="161" t="s">
        <v>34</v>
      </c>
      <c r="C13" s="162"/>
      <c r="D13" s="45">
        <v>1943650000</v>
      </c>
      <c r="E13" s="45">
        <v>1695868823</v>
      </c>
      <c r="F13" s="48">
        <v>10.25</v>
      </c>
      <c r="G13" s="45">
        <v>2914046000</v>
      </c>
      <c r="H13" s="45">
        <v>1844057562</v>
      </c>
      <c r="I13" s="48">
        <v>12.75</v>
      </c>
      <c r="J13" s="45">
        <v>2584806800</v>
      </c>
      <c r="K13" s="45">
        <v>2095551029</v>
      </c>
      <c r="L13" s="48">
        <v>13.7</v>
      </c>
      <c r="M13" s="45">
        <v>2126150100</v>
      </c>
      <c r="N13" s="45">
        <v>2048137665</v>
      </c>
      <c r="O13" s="51">
        <v>10.59</v>
      </c>
      <c r="P13" s="19"/>
      <c r="Q13" s="9"/>
    </row>
    <row r="14" spans="2:17" ht="29.25" customHeight="1">
      <c r="B14" s="161" t="s">
        <v>29</v>
      </c>
      <c r="C14" s="162"/>
      <c r="D14" s="45">
        <v>40748000</v>
      </c>
      <c r="E14" s="45">
        <v>10082556</v>
      </c>
      <c r="F14" s="48">
        <v>0.06</v>
      </c>
      <c r="G14" s="45">
        <v>42591000</v>
      </c>
      <c r="H14" s="45">
        <v>26246646</v>
      </c>
      <c r="I14" s="48">
        <v>0.18</v>
      </c>
      <c r="J14" s="45">
        <v>11284000</v>
      </c>
      <c r="K14" s="45">
        <v>8856000</v>
      </c>
      <c r="L14" s="48">
        <v>0.06</v>
      </c>
      <c r="M14" s="45">
        <v>3000</v>
      </c>
      <c r="N14" s="45">
        <v>0</v>
      </c>
      <c r="O14" s="51">
        <v>0</v>
      </c>
      <c r="P14" s="19"/>
      <c r="Q14" s="9"/>
    </row>
    <row r="15" spans="2:17" ht="29.25" customHeight="1">
      <c r="B15" s="161" t="s">
        <v>32</v>
      </c>
      <c r="C15" s="162"/>
      <c r="D15" s="45">
        <v>987946000</v>
      </c>
      <c r="E15" s="45">
        <v>987620768</v>
      </c>
      <c r="F15" s="48">
        <v>5.97</v>
      </c>
      <c r="G15" s="45">
        <v>1016739000</v>
      </c>
      <c r="H15" s="45">
        <v>1016341654</v>
      </c>
      <c r="I15" s="48">
        <v>7.03</v>
      </c>
      <c r="J15" s="45">
        <v>1050763000</v>
      </c>
      <c r="K15" s="45">
        <v>1049713578</v>
      </c>
      <c r="L15" s="48">
        <v>6.86</v>
      </c>
      <c r="M15" s="45">
        <v>1115448000</v>
      </c>
      <c r="N15" s="45">
        <v>1114562893</v>
      </c>
      <c r="O15" s="51">
        <v>5.76</v>
      </c>
      <c r="P15" s="19"/>
      <c r="Q15" s="9"/>
    </row>
    <row r="16" spans="2:17" ht="29.25" customHeight="1">
      <c r="B16" s="161" t="s">
        <v>0</v>
      </c>
      <c r="C16" s="162"/>
      <c r="D16" s="45">
        <v>1000</v>
      </c>
      <c r="E16" s="45">
        <v>0</v>
      </c>
      <c r="F16" s="48">
        <v>0</v>
      </c>
      <c r="G16" s="45">
        <v>1000</v>
      </c>
      <c r="H16" s="45">
        <v>0</v>
      </c>
      <c r="I16" s="48">
        <v>0</v>
      </c>
      <c r="J16" s="45">
        <v>1000</v>
      </c>
      <c r="K16" s="45">
        <v>0</v>
      </c>
      <c r="L16" s="48">
        <v>0</v>
      </c>
      <c r="M16" s="45">
        <v>1000</v>
      </c>
      <c r="N16" s="45">
        <v>0</v>
      </c>
      <c r="O16" s="51">
        <v>0</v>
      </c>
      <c r="P16" s="19"/>
      <c r="Q16" s="9"/>
    </row>
    <row r="17" spans="2:17" ht="29.25" customHeight="1">
      <c r="B17" s="161" t="s">
        <v>24</v>
      </c>
      <c r="C17" s="162"/>
      <c r="D17" s="45">
        <v>720095000</v>
      </c>
      <c r="E17" s="45">
        <v>0</v>
      </c>
      <c r="F17" s="48">
        <v>0</v>
      </c>
      <c r="G17" s="45">
        <v>559626000</v>
      </c>
      <c r="H17" s="45">
        <v>0</v>
      </c>
      <c r="I17" s="48">
        <v>0</v>
      </c>
      <c r="J17" s="45">
        <v>5579000</v>
      </c>
      <c r="K17" s="45">
        <v>0</v>
      </c>
      <c r="L17" s="48">
        <v>0</v>
      </c>
      <c r="M17" s="45">
        <v>14367000</v>
      </c>
      <c r="N17" s="45">
        <v>0</v>
      </c>
      <c r="O17" s="51">
        <v>0</v>
      </c>
    </row>
    <row r="18" spans="2:17" ht="29.25" customHeight="1">
      <c r="B18" s="163" t="s">
        <v>64</v>
      </c>
      <c r="C18" s="164"/>
      <c r="D18" s="46">
        <v>18003814552</v>
      </c>
      <c r="E18" s="46">
        <v>16539224337</v>
      </c>
      <c r="F18" s="49">
        <v>100</v>
      </c>
      <c r="G18" s="46">
        <v>16321586812</v>
      </c>
      <c r="H18" s="46">
        <v>14461218903</v>
      </c>
      <c r="I18" s="49">
        <v>100.00000000000001</v>
      </c>
      <c r="J18" s="46">
        <v>16074604810</v>
      </c>
      <c r="K18" s="46">
        <v>15300713135</v>
      </c>
      <c r="L18" s="49">
        <v>100</v>
      </c>
      <c r="M18" s="46">
        <v>20175448980</v>
      </c>
      <c r="N18" s="46">
        <v>19344850492</v>
      </c>
      <c r="O18" s="52">
        <v>100.00000000000001</v>
      </c>
      <c r="P18" s="19"/>
      <c r="Q18" s="19"/>
    </row>
    <row r="19" spans="2:17" ht="19.5" customHeight="1">
      <c r="B19" s="8"/>
      <c r="C19" s="20"/>
      <c r="D19" s="9"/>
      <c r="E19" s="8"/>
      <c r="F19" s="8"/>
      <c r="G19" s="8"/>
      <c r="H19" s="8"/>
      <c r="I19" s="8"/>
      <c r="J19" s="8"/>
      <c r="K19" s="8"/>
      <c r="L19" s="8"/>
      <c r="M19" s="8"/>
      <c r="N19" s="8"/>
      <c r="O19" s="19" t="s">
        <v>94</v>
      </c>
      <c r="P19" s="19"/>
      <c r="Q19" s="19"/>
    </row>
    <row r="20" spans="2:17" ht="18" customHeight="1">
      <c r="C20" s="20"/>
      <c r="D20" s="9"/>
      <c r="P20" s="19"/>
      <c r="Q20" s="19"/>
    </row>
    <row r="21" spans="2:17" ht="18" customHeight="1">
      <c r="C21" s="20"/>
      <c r="D21" s="9"/>
      <c r="E21" s="9"/>
      <c r="F21" s="19"/>
      <c r="G21" s="19"/>
      <c r="H21" s="19"/>
      <c r="I21" s="19"/>
      <c r="J21" s="19"/>
      <c r="K21" s="19"/>
      <c r="L21" s="19"/>
      <c r="M21" s="19"/>
      <c r="N21" s="19"/>
      <c r="O21" s="19"/>
      <c r="P21" s="19"/>
      <c r="Q21" s="19"/>
    </row>
    <row r="22" spans="2:17" ht="18" customHeight="1">
      <c r="C22" s="20"/>
      <c r="D22" s="9"/>
      <c r="F22" s="19"/>
      <c r="G22" s="19"/>
      <c r="H22" s="19"/>
      <c r="I22" s="19"/>
      <c r="J22" s="19"/>
      <c r="K22" s="19"/>
      <c r="L22" s="19"/>
      <c r="M22" s="19"/>
      <c r="N22" s="19"/>
      <c r="O22" s="19"/>
      <c r="P22" s="19"/>
      <c r="Q22" s="19"/>
    </row>
    <row r="23" spans="2:17" ht="18" customHeight="1">
      <c r="C23" s="20"/>
      <c r="D23" s="9"/>
      <c r="F23" s="19"/>
      <c r="G23" s="19"/>
      <c r="H23" s="19"/>
      <c r="I23" s="19"/>
      <c r="J23" s="19"/>
      <c r="K23" s="19"/>
      <c r="L23" s="19"/>
      <c r="M23" s="19"/>
      <c r="N23" s="19"/>
      <c r="O23" s="19"/>
      <c r="P23" s="19"/>
      <c r="Q23" s="19"/>
    </row>
    <row r="24" spans="2:17" ht="18" customHeight="1">
      <c r="C24" s="20"/>
      <c r="D24" s="9"/>
      <c r="F24" s="19"/>
      <c r="G24" s="19"/>
      <c r="H24" s="19"/>
      <c r="I24" s="19"/>
      <c r="J24" s="19"/>
      <c r="K24" s="19"/>
      <c r="L24" s="19"/>
      <c r="M24" s="19"/>
      <c r="N24" s="19"/>
      <c r="O24" s="19"/>
      <c r="P24" s="19"/>
      <c r="Q24" s="19"/>
    </row>
    <row r="25" spans="2:17" ht="18" customHeight="1">
      <c r="C25" s="20"/>
      <c r="D25" s="9"/>
      <c r="F25" s="19"/>
      <c r="G25" s="19"/>
      <c r="H25" s="19"/>
      <c r="I25" s="19"/>
      <c r="J25" s="19"/>
      <c r="K25" s="19"/>
      <c r="L25" s="19"/>
      <c r="M25" s="19"/>
      <c r="N25" s="19"/>
      <c r="O25" s="19"/>
      <c r="P25" s="19"/>
      <c r="Q25" s="19"/>
    </row>
    <row r="26" spans="2:17" ht="18" customHeight="1">
      <c r="D26" s="9"/>
      <c r="F26" s="19"/>
      <c r="G26" s="19"/>
      <c r="H26" s="19"/>
      <c r="I26" s="19"/>
      <c r="J26" s="19"/>
      <c r="K26" s="19"/>
      <c r="L26" s="19"/>
      <c r="M26" s="19"/>
      <c r="N26" s="19"/>
      <c r="O26" s="19"/>
      <c r="P26" s="19"/>
      <c r="Q26" s="19"/>
    </row>
    <row r="27" spans="2:17" ht="18" customHeight="1">
      <c r="G27" s="9"/>
      <c r="H27" s="9"/>
      <c r="I27" s="9"/>
      <c r="J27" s="19"/>
      <c r="K27" s="19"/>
      <c r="L27" s="19"/>
      <c r="M27" s="19"/>
      <c r="N27" s="19"/>
      <c r="O27" s="19"/>
      <c r="P27" s="19"/>
      <c r="Q27" s="19"/>
    </row>
    <row r="28" spans="2:17" ht="18" customHeight="1">
      <c r="G28" s="9"/>
      <c r="H28" s="9"/>
      <c r="I28" s="9"/>
      <c r="J28" s="19"/>
      <c r="K28" s="19"/>
      <c r="L28" s="19"/>
      <c r="M28" s="19"/>
      <c r="N28" s="19"/>
      <c r="O28" s="19"/>
      <c r="P28" s="19"/>
      <c r="Q28" s="19"/>
    </row>
    <row r="29" spans="2:17" ht="18" customHeight="1">
      <c r="G29" s="9"/>
      <c r="H29" s="9"/>
      <c r="I29" s="9"/>
      <c r="J29" s="19"/>
      <c r="K29" s="19"/>
      <c r="L29" s="19"/>
      <c r="M29" s="19"/>
      <c r="N29" s="19"/>
      <c r="O29" s="19"/>
      <c r="P29" s="19"/>
      <c r="Q29" s="19"/>
    </row>
    <row r="30" spans="2:17" ht="18" customHeight="1">
      <c r="B30" s="19"/>
      <c r="C30" s="19"/>
      <c r="D30" s="19"/>
      <c r="E30" s="19"/>
      <c r="F30" s="9"/>
      <c r="G30" s="9"/>
      <c r="H30" s="9"/>
      <c r="I30" s="9"/>
      <c r="J30" s="9"/>
      <c r="K30" s="9"/>
      <c r="L30" s="9"/>
      <c r="M30" s="9"/>
      <c r="N30" s="9"/>
      <c r="O30" s="9"/>
      <c r="P30" s="19"/>
      <c r="Q30" s="19"/>
    </row>
    <row r="31" spans="2:17" ht="18" customHeight="1">
      <c r="F31" s="9"/>
      <c r="G31" s="9"/>
      <c r="H31" s="9"/>
      <c r="I31" s="9"/>
      <c r="J31" s="9"/>
      <c r="K31" s="9"/>
      <c r="L31" s="9"/>
      <c r="M31" s="9"/>
      <c r="N31" s="9"/>
      <c r="O31" s="9"/>
      <c r="P31" s="19"/>
      <c r="Q31" s="19"/>
    </row>
    <row r="32" spans="2:17" ht="18" customHeight="1">
      <c r="C32" s="20"/>
      <c r="D32" s="20"/>
      <c r="G32" s="20"/>
      <c r="H32" s="20"/>
      <c r="I32" s="20"/>
      <c r="J32" s="19"/>
      <c r="K32" s="19"/>
      <c r="L32" s="19"/>
      <c r="M32" s="19"/>
      <c r="N32" s="19"/>
      <c r="O32" s="19"/>
      <c r="P32" s="19"/>
      <c r="Q32" s="19"/>
    </row>
    <row r="33" spans="3:3" ht="18" customHeight="1">
      <c r="C33" s="20"/>
    </row>
    <row r="34" spans="3:3" ht="18" customHeight="1">
      <c r="C34" s="20"/>
    </row>
    <row r="35" spans="3:3" ht="18" customHeight="1">
      <c r="C35" s="20"/>
    </row>
    <row r="36" spans="3:3" ht="18" customHeight="1">
      <c r="C36" s="20"/>
    </row>
    <row r="37" spans="3:3" ht="18" customHeight="1"/>
    <row r="38" spans="3:3" ht="18" customHeight="1"/>
  </sheetData>
  <mergeCells count="19">
    <mergeCell ref="B15:C15"/>
    <mergeCell ref="B16:C16"/>
    <mergeCell ref="B17:C17"/>
    <mergeCell ref="B18:C18"/>
    <mergeCell ref="B10:C10"/>
    <mergeCell ref="B11:C11"/>
    <mergeCell ref="B12:C12"/>
    <mergeCell ref="B13:C13"/>
    <mergeCell ref="B14:C14"/>
    <mergeCell ref="B5:C5"/>
    <mergeCell ref="B6:C6"/>
    <mergeCell ref="B7:C7"/>
    <mergeCell ref="B8:C8"/>
    <mergeCell ref="B9:C9"/>
    <mergeCell ref="D2:F2"/>
    <mergeCell ref="G2:I2"/>
    <mergeCell ref="J2:L2"/>
    <mergeCell ref="M2:O2"/>
    <mergeCell ref="B4:C4"/>
  </mergeCells>
  <phoneticPr fontId="6"/>
  <pageMargins left="0.59055118110236227" right="0.59055118110236227" top="0.59055118110236227" bottom="0.59055118110236227" header="0.31496062992125984" footer="0.31496062992125984"/>
  <pageSetup paperSize="9" firstPageNumber="168" orientation="landscape" useFirstPageNumber="1" r:id="rId1"/>
  <headerFooter alignWithMargins="0">
    <oddHeader>&amp;R&amp;10財　　政</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R49"/>
  <sheetViews>
    <sheetView view="pageBreakPreview" zoomScaleNormal="70" zoomScaleSheetLayoutView="100" workbookViewId="0"/>
  </sheetViews>
  <sheetFormatPr defaultRowHeight="13.5"/>
  <cols>
    <col min="1" max="1" width="0.625" style="17" customWidth="1"/>
    <col min="2" max="2" width="3.75" style="17" customWidth="1"/>
    <col min="3" max="4" width="6.25" style="17" customWidth="1"/>
    <col min="5" max="5" width="9.875" style="17" customWidth="1"/>
    <col min="6" max="6" width="6.25" style="17" customWidth="1"/>
    <col min="7" max="8" width="9.875" style="17" customWidth="1"/>
    <col min="9" max="9" width="6.25" style="17" customWidth="1"/>
    <col min="10" max="11" width="9.875" style="17" customWidth="1"/>
    <col min="12" max="12" width="6.25" style="17" customWidth="1"/>
    <col min="13" max="14" width="9.875" style="17" customWidth="1"/>
    <col min="15" max="15" width="6.25" style="17" customWidth="1"/>
    <col min="16" max="16" width="9.875" style="17" customWidth="1"/>
    <col min="17" max="17" width="0.625" style="17" customWidth="1"/>
    <col min="18" max="21" width="8.625" style="17" customWidth="1"/>
    <col min="22" max="22" width="9" style="17" customWidth="1"/>
    <col min="23" max="16384" width="9" style="17"/>
  </cols>
  <sheetData>
    <row r="1" spans="2:18" ht="17.25" customHeight="1">
      <c r="B1" s="39" t="s">
        <v>109</v>
      </c>
      <c r="P1" s="21"/>
    </row>
    <row r="2" spans="2:18" s="18" customFormat="1" ht="15" customHeight="1">
      <c r="B2" s="58"/>
      <c r="C2" s="61"/>
      <c r="D2" s="65" t="s">
        <v>106</v>
      </c>
      <c r="E2" s="165" t="s">
        <v>152</v>
      </c>
      <c r="F2" s="165" t="s">
        <v>152</v>
      </c>
      <c r="G2" s="165" t="s">
        <v>152</v>
      </c>
      <c r="H2" s="165" t="s">
        <v>153</v>
      </c>
      <c r="I2" s="165" t="s">
        <v>153</v>
      </c>
      <c r="J2" s="165" t="s">
        <v>153</v>
      </c>
      <c r="K2" s="165" t="s">
        <v>154</v>
      </c>
      <c r="L2" s="165" t="s">
        <v>154</v>
      </c>
      <c r="M2" s="165" t="s">
        <v>154</v>
      </c>
      <c r="N2" s="165" t="s">
        <v>155</v>
      </c>
      <c r="O2" s="165" t="s">
        <v>155</v>
      </c>
      <c r="P2" s="166" t="s">
        <v>155</v>
      </c>
      <c r="Q2" s="22"/>
      <c r="R2" s="22"/>
    </row>
    <row r="3" spans="2:18" s="18" customFormat="1" ht="15" customHeight="1">
      <c r="B3" s="59"/>
      <c r="C3" s="62"/>
      <c r="D3" s="66"/>
      <c r="E3" s="168" t="s">
        <v>110</v>
      </c>
      <c r="F3" s="168" t="s">
        <v>97</v>
      </c>
      <c r="G3" s="137" t="s">
        <v>111</v>
      </c>
      <c r="H3" s="168" t="s">
        <v>110</v>
      </c>
      <c r="I3" s="168" t="s">
        <v>97</v>
      </c>
      <c r="J3" s="137" t="s">
        <v>111</v>
      </c>
      <c r="K3" s="168" t="s">
        <v>110</v>
      </c>
      <c r="L3" s="168" t="s">
        <v>97</v>
      </c>
      <c r="M3" s="137" t="s">
        <v>111</v>
      </c>
      <c r="N3" s="168" t="s">
        <v>110</v>
      </c>
      <c r="O3" s="168" t="s">
        <v>97</v>
      </c>
      <c r="P3" s="139" t="s">
        <v>111</v>
      </c>
      <c r="Q3" s="22"/>
      <c r="R3" s="22"/>
    </row>
    <row r="4" spans="2:18" s="18" customFormat="1" ht="15" customHeight="1">
      <c r="B4" s="60" t="s">
        <v>76</v>
      </c>
      <c r="C4" s="63"/>
      <c r="D4" s="62"/>
      <c r="E4" s="169"/>
      <c r="F4" s="169"/>
      <c r="G4" s="138" t="s">
        <v>112</v>
      </c>
      <c r="H4" s="169"/>
      <c r="I4" s="169"/>
      <c r="J4" s="138" t="s">
        <v>112</v>
      </c>
      <c r="K4" s="169"/>
      <c r="L4" s="169"/>
      <c r="M4" s="138" t="s">
        <v>112</v>
      </c>
      <c r="N4" s="169"/>
      <c r="O4" s="169"/>
      <c r="P4" s="140" t="s">
        <v>112</v>
      </c>
      <c r="Q4" s="22"/>
      <c r="R4" s="22"/>
    </row>
    <row r="5" spans="2:18" ht="18" customHeight="1">
      <c r="B5" s="173" t="s">
        <v>28</v>
      </c>
      <c r="C5" s="167" t="s">
        <v>2</v>
      </c>
      <c r="D5" s="167"/>
      <c r="E5" s="67">
        <v>3984152</v>
      </c>
      <c r="F5" s="100">
        <v>22.49</v>
      </c>
      <c r="G5" s="67">
        <v>102950</v>
      </c>
      <c r="H5" s="67">
        <v>4141771</v>
      </c>
      <c r="I5" s="100">
        <v>26.88</v>
      </c>
      <c r="J5" s="67">
        <v>110873</v>
      </c>
      <c r="K5" s="67">
        <v>4268454</v>
      </c>
      <c r="L5" s="100">
        <v>27.22</v>
      </c>
      <c r="M5" s="67">
        <v>112797</v>
      </c>
      <c r="N5" s="67">
        <v>4339891</v>
      </c>
      <c r="O5" s="100">
        <v>22.07</v>
      </c>
      <c r="P5" s="69">
        <v>112142</v>
      </c>
      <c r="Q5" s="19"/>
      <c r="R5" s="9"/>
    </row>
    <row r="6" spans="2:18" ht="18" customHeight="1">
      <c r="B6" s="173"/>
      <c r="C6" s="170" t="s">
        <v>7</v>
      </c>
      <c r="D6" s="170"/>
      <c r="E6" s="67">
        <v>13770</v>
      </c>
      <c r="F6" s="100">
        <v>0.08</v>
      </c>
      <c r="G6" s="67">
        <v>356</v>
      </c>
      <c r="H6" s="67">
        <v>7981</v>
      </c>
      <c r="I6" s="100">
        <v>0.05</v>
      </c>
      <c r="J6" s="67">
        <v>214</v>
      </c>
      <c r="K6" s="67">
        <v>21007</v>
      </c>
      <c r="L6" s="100">
        <v>0.13</v>
      </c>
      <c r="M6" s="67">
        <v>555</v>
      </c>
      <c r="N6" s="67">
        <v>16316</v>
      </c>
      <c r="O6" s="100">
        <v>0.08</v>
      </c>
      <c r="P6" s="69">
        <v>422</v>
      </c>
      <c r="Q6" s="19"/>
      <c r="R6" s="9"/>
    </row>
    <row r="7" spans="2:18" ht="18" customHeight="1">
      <c r="B7" s="173"/>
      <c r="C7" s="167" t="s">
        <v>113</v>
      </c>
      <c r="D7" s="170"/>
      <c r="E7" s="67">
        <v>345300</v>
      </c>
      <c r="F7" s="100">
        <v>1.95</v>
      </c>
      <c r="G7" s="67">
        <v>8922</v>
      </c>
      <c r="H7" s="67">
        <v>379163</v>
      </c>
      <c r="I7" s="100">
        <v>2.46</v>
      </c>
      <c r="J7" s="67">
        <v>10150</v>
      </c>
      <c r="K7" s="67">
        <v>294897</v>
      </c>
      <c r="L7" s="100">
        <v>1.88</v>
      </c>
      <c r="M7" s="67">
        <v>7793</v>
      </c>
      <c r="N7" s="67">
        <v>192339</v>
      </c>
      <c r="O7" s="100">
        <v>0.98</v>
      </c>
      <c r="P7" s="69">
        <v>4970</v>
      </c>
      <c r="Q7" s="19"/>
      <c r="R7" s="9"/>
    </row>
    <row r="8" spans="2:18" ht="18" customHeight="1">
      <c r="B8" s="173"/>
      <c r="C8" s="167" t="s">
        <v>114</v>
      </c>
      <c r="D8" s="170"/>
      <c r="E8" s="67">
        <v>128488</v>
      </c>
      <c r="F8" s="100">
        <v>0.73</v>
      </c>
      <c r="G8" s="67">
        <v>3320</v>
      </c>
      <c r="H8" s="67">
        <v>124812</v>
      </c>
      <c r="I8" s="100">
        <v>0.81</v>
      </c>
      <c r="J8" s="67">
        <v>3341</v>
      </c>
      <c r="K8" s="67">
        <v>90043</v>
      </c>
      <c r="L8" s="100">
        <v>0.57999999999999996</v>
      </c>
      <c r="M8" s="67">
        <v>2379</v>
      </c>
      <c r="N8" s="67">
        <v>51390</v>
      </c>
      <c r="O8" s="100">
        <v>0.26</v>
      </c>
      <c r="P8" s="69">
        <v>1328</v>
      </c>
      <c r="Q8" s="19"/>
      <c r="R8" s="9"/>
    </row>
    <row r="9" spans="2:18" ht="18" customHeight="1">
      <c r="B9" s="173"/>
      <c r="C9" s="170" t="s">
        <v>18</v>
      </c>
      <c r="D9" s="170"/>
      <c r="E9" s="67">
        <v>1638380</v>
      </c>
      <c r="F9" s="100">
        <v>9.25</v>
      </c>
      <c r="G9" s="67">
        <v>42335</v>
      </c>
      <c r="H9" s="67">
        <v>857422</v>
      </c>
      <c r="I9" s="100">
        <v>5.57</v>
      </c>
      <c r="J9" s="67">
        <v>22953</v>
      </c>
      <c r="K9" s="67">
        <v>703070</v>
      </c>
      <c r="L9" s="100">
        <v>4.4800000000000004</v>
      </c>
      <c r="M9" s="67">
        <v>18579</v>
      </c>
      <c r="N9" s="67">
        <v>171640</v>
      </c>
      <c r="O9" s="100">
        <v>0.87</v>
      </c>
      <c r="P9" s="69">
        <v>4435</v>
      </c>
      <c r="Q9" s="19"/>
      <c r="R9" s="9"/>
    </row>
    <row r="10" spans="2:18" ht="18" customHeight="1">
      <c r="B10" s="173"/>
      <c r="C10" s="170" t="s">
        <v>20</v>
      </c>
      <c r="D10" s="170"/>
      <c r="E10" s="67">
        <v>452436</v>
      </c>
      <c r="F10" s="100">
        <v>2.5499999999999998</v>
      </c>
      <c r="G10" s="67">
        <v>11691</v>
      </c>
      <c r="H10" s="67">
        <v>444590</v>
      </c>
      <c r="I10" s="100">
        <v>2.89</v>
      </c>
      <c r="J10" s="67">
        <v>11901</v>
      </c>
      <c r="K10" s="67">
        <v>515438</v>
      </c>
      <c r="L10" s="100">
        <v>3.29</v>
      </c>
      <c r="M10" s="67">
        <v>13621</v>
      </c>
      <c r="N10" s="67">
        <v>502961</v>
      </c>
      <c r="O10" s="100">
        <v>2.56</v>
      </c>
      <c r="P10" s="69">
        <v>12996</v>
      </c>
      <c r="Q10" s="19"/>
      <c r="R10" s="9"/>
    </row>
    <row r="11" spans="2:18" ht="18" customHeight="1">
      <c r="B11" s="173"/>
      <c r="C11" s="170" t="s">
        <v>17</v>
      </c>
      <c r="D11" s="170"/>
      <c r="E11" s="67">
        <v>2018412</v>
      </c>
      <c r="F11" s="100">
        <v>11.39</v>
      </c>
      <c r="G11" s="67">
        <v>52155</v>
      </c>
      <c r="H11" s="67">
        <v>1025224</v>
      </c>
      <c r="I11" s="100">
        <v>6.66</v>
      </c>
      <c r="J11" s="67">
        <v>27445</v>
      </c>
      <c r="K11" s="67">
        <v>686467</v>
      </c>
      <c r="L11" s="100">
        <v>4.38</v>
      </c>
      <c r="M11" s="67">
        <v>18140</v>
      </c>
      <c r="N11" s="67">
        <v>304684</v>
      </c>
      <c r="O11" s="100">
        <v>1.55</v>
      </c>
      <c r="P11" s="69">
        <v>7873</v>
      </c>
      <c r="Q11" s="19"/>
      <c r="R11" s="9"/>
    </row>
    <row r="12" spans="2:18" ht="18" customHeight="1">
      <c r="B12" s="173"/>
      <c r="C12" s="170" t="s">
        <v>65</v>
      </c>
      <c r="D12" s="170"/>
      <c r="E12" s="67">
        <v>27934</v>
      </c>
      <c r="F12" s="100">
        <v>0.16</v>
      </c>
      <c r="G12" s="67">
        <v>722</v>
      </c>
      <c r="H12" s="67">
        <v>60592</v>
      </c>
      <c r="I12" s="100">
        <v>0.39</v>
      </c>
      <c r="J12" s="67">
        <v>1622</v>
      </c>
      <c r="K12" s="67">
        <v>211948</v>
      </c>
      <c r="L12" s="100">
        <v>1.35</v>
      </c>
      <c r="M12" s="67">
        <v>5601</v>
      </c>
      <c r="N12" s="67">
        <v>199338</v>
      </c>
      <c r="O12" s="100">
        <v>1.02</v>
      </c>
      <c r="P12" s="69">
        <v>5151</v>
      </c>
      <c r="Q12" s="19"/>
      <c r="R12" s="9"/>
    </row>
    <row r="13" spans="2:18" ht="18" customHeight="1">
      <c r="B13" s="173"/>
      <c r="C13" s="170" t="s">
        <v>66</v>
      </c>
      <c r="D13" s="170"/>
      <c r="E13" s="67">
        <v>8608872</v>
      </c>
      <c r="F13" s="100">
        <v>48.599999999999994</v>
      </c>
      <c r="G13" s="67">
        <v>222451</v>
      </c>
      <c r="H13" s="67">
        <v>7041555</v>
      </c>
      <c r="I13" s="100">
        <v>45.709999999999994</v>
      </c>
      <c r="J13" s="67">
        <v>188499</v>
      </c>
      <c r="K13" s="67">
        <v>6791324</v>
      </c>
      <c r="L13" s="100">
        <v>43.309999999999995</v>
      </c>
      <c r="M13" s="67">
        <v>179465</v>
      </c>
      <c r="N13" s="67">
        <v>5778559</v>
      </c>
      <c r="O13" s="100">
        <v>29.39</v>
      </c>
      <c r="P13" s="69">
        <v>149317</v>
      </c>
      <c r="Q13" s="19"/>
      <c r="R13" s="9"/>
    </row>
    <row r="14" spans="2:18" ht="18" customHeight="1">
      <c r="B14" s="174" t="s">
        <v>115</v>
      </c>
      <c r="C14" s="167" t="s">
        <v>1</v>
      </c>
      <c r="D14" s="167"/>
      <c r="E14" s="67">
        <v>65252</v>
      </c>
      <c r="F14" s="100">
        <v>0.37</v>
      </c>
      <c r="G14" s="67">
        <v>1686</v>
      </c>
      <c r="H14" s="67">
        <v>68141</v>
      </c>
      <c r="I14" s="100">
        <v>0.44</v>
      </c>
      <c r="J14" s="67">
        <v>1824</v>
      </c>
      <c r="K14" s="67">
        <v>67605</v>
      </c>
      <c r="L14" s="100">
        <v>0.43</v>
      </c>
      <c r="M14" s="67">
        <v>1787</v>
      </c>
      <c r="N14" s="67">
        <v>68490</v>
      </c>
      <c r="O14" s="100">
        <v>0.35</v>
      </c>
      <c r="P14" s="69">
        <v>1770</v>
      </c>
      <c r="Q14" s="19"/>
      <c r="R14" s="9"/>
    </row>
    <row r="15" spans="2:18" ht="18" customHeight="1">
      <c r="B15" s="174"/>
      <c r="C15" s="170" t="s">
        <v>6</v>
      </c>
      <c r="D15" s="170"/>
      <c r="E15" s="67">
        <v>3759</v>
      </c>
      <c r="F15" s="100">
        <v>0.02</v>
      </c>
      <c r="G15" s="67">
        <v>97</v>
      </c>
      <c r="H15" s="67">
        <v>3086</v>
      </c>
      <c r="I15" s="100">
        <v>0.02</v>
      </c>
      <c r="J15" s="67">
        <v>83</v>
      </c>
      <c r="K15" s="67">
        <v>1910</v>
      </c>
      <c r="L15" s="100">
        <v>0.01</v>
      </c>
      <c r="M15" s="67">
        <v>50</v>
      </c>
      <c r="N15" s="67">
        <v>1967</v>
      </c>
      <c r="O15" s="100">
        <v>0.01</v>
      </c>
      <c r="P15" s="69">
        <v>51</v>
      </c>
      <c r="Q15" s="19"/>
      <c r="R15" s="9"/>
    </row>
    <row r="16" spans="2:18" ht="18" customHeight="1">
      <c r="B16" s="174"/>
      <c r="C16" s="170" t="s">
        <v>44</v>
      </c>
      <c r="D16" s="170"/>
      <c r="E16" s="67">
        <v>7631</v>
      </c>
      <c r="F16" s="100">
        <v>0.04</v>
      </c>
      <c r="G16" s="67">
        <v>197</v>
      </c>
      <c r="H16" s="67">
        <v>5125</v>
      </c>
      <c r="I16" s="100">
        <v>0.03</v>
      </c>
      <c r="J16" s="67">
        <v>137</v>
      </c>
      <c r="K16" s="67">
        <v>6774</v>
      </c>
      <c r="L16" s="100">
        <v>0.04</v>
      </c>
      <c r="M16" s="67">
        <v>179</v>
      </c>
      <c r="N16" s="67">
        <v>5876</v>
      </c>
      <c r="O16" s="100">
        <v>0.03</v>
      </c>
      <c r="P16" s="69">
        <v>152</v>
      </c>
      <c r="Q16" s="19"/>
      <c r="R16" s="9"/>
    </row>
    <row r="17" spans="2:18" ht="18" customHeight="1">
      <c r="B17" s="174"/>
      <c r="C17" s="170" t="s">
        <v>63</v>
      </c>
      <c r="D17" s="170"/>
      <c r="E17" s="67">
        <v>8500</v>
      </c>
      <c r="F17" s="100">
        <v>0.05</v>
      </c>
      <c r="G17" s="67">
        <v>220</v>
      </c>
      <c r="H17" s="67">
        <v>4436</v>
      </c>
      <c r="I17" s="100">
        <v>0.03</v>
      </c>
      <c r="J17" s="67">
        <v>119</v>
      </c>
      <c r="K17" s="67">
        <v>4773</v>
      </c>
      <c r="L17" s="100">
        <v>0.03</v>
      </c>
      <c r="M17" s="67">
        <v>126</v>
      </c>
      <c r="N17" s="67">
        <v>6518</v>
      </c>
      <c r="O17" s="100">
        <v>0.03</v>
      </c>
      <c r="P17" s="69">
        <v>168</v>
      </c>
      <c r="Q17" s="19"/>
      <c r="R17" s="9"/>
    </row>
    <row r="18" spans="2:18" ht="18" customHeight="1">
      <c r="B18" s="174"/>
      <c r="C18" s="175" t="s">
        <v>121</v>
      </c>
      <c r="D18" s="177"/>
      <c r="E18" s="67" t="s">
        <v>101</v>
      </c>
      <c r="F18" s="100" t="s">
        <v>101</v>
      </c>
      <c r="G18" s="67" t="s">
        <v>101</v>
      </c>
      <c r="H18" s="67" t="s">
        <v>101</v>
      </c>
      <c r="I18" s="100" t="s">
        <v>101</v>
      </c>
      <c r="J18" s="67" t="s">
        <v>101</v>
      </c>
      <c r="K18" s="67" t="s">
        <v>101</v>
      </c>
      <c r="L18" s="100" t="s">
        <v>101</v>
      </c>
      <c r="M18" s="67" t="s">
        <v>101</v>
      </c>
      <c r="N18" s="67">
        <v>21470</v>
      </c>
      <c r="O18" s="100">
        <v>0.11</v>
      </c>
      <c r="P18" s="69">
        <v>555</v>
      </c>
      <c r="Q18" s="23"/>
      <c r="R18" s="24"/>
    </row>
    <row r="19" spans="2:18" ht="18" customHeight="1">
      <c r="B19" s="174"/>
      <c r="C19" s="167" t="s">
        <v>116</v>
      </c>
      <c r="D19" s="170"/>
      <c r="E19" s="67">
        <v>602587</v>
      </c>
      <c r="F19" s="100">
        <v>3.4</v>
      </c>
      <c r="G19" s="67">
        <v>15571</v>
      </c>
      <c r="H19" s="67">
        <v>663469</v>
      </c>
      <c r="I19" s="100">
        <v>4.3099999999999996</v>
      </c>
      <c r="J19" s="67">
        <v>17761</v>
      </c>
      <c r="K19" s="67">
        <v>637774</v>
      </c>
      <c r="L19" s="100">
        <v>4.07</v>
      </c>
      <c r="M19" s="67">
        <v>16854</v>
      </c>
      <c r="N19" s="67">
        <v>776186</v>
      </c>
      <c r="O19" s="100">
        <v>3.95</v>
      </c>
      <c r="P19" s="69">
        <v>20056</v>
      </c>
      <c r="Q19" s="19"/>
      <c r="R19" s="9"/>
    </row>
    <row r="20" spans="2:18" ht="18" customHeight="1">
      <c r="B20" s="174"/>
      <c r="C20" s="167" t="s">
        <v>59</v>
      </c>
      <c r="D20" s="170"/>
      <c r="E20" s="67">
        <v>17031</v>
      </c>
      <c r="F20" s="100">
        <v>0.1</v>
      </c>
      <c r="G20" s="67">
        <v>440</v>
      </c>
      <c r="H20" s="67">
        <v>19841</v>
      </c>
      <c r="I20" s="100">
        <v>0.13</v>
      </c>
      <c r="J20" s="67">
        <v>531</v>
      </c>
      <c r="K20" s="67">
        <v>11158</v>
      </c>
      <c r="L20" s="100">
        <v>7.0000000000000007E-2</v>
      </c>
      <c r="M20" s="67">
        <v>295</v>
      </c>
      <c r="N20" s="67" t="s">
        <v>101</v>
      </c>
      <c r="O20" s="100" t="s">
        <v>101</v>
      </c>
      <c r="P20" s="69" t="s">
        <v>101</v>
      </c>
      <c r="Q20" s="19"/>
      <c r="R20" s="9"/>
    </row>
    <row r="21" spans="2:18" ht="18" customHeight="1">
      <c r="B21" s="174"/>
      <c r="C21" s="175" t="s">
        <v>99</v>
      </c>
      <c r="D21" s="176"/>
      <c r="E21" s="67" t="s">
        <v>101</v>
      </c>
      <c r="F21" s="100" t="s">
        <v>101</v>
      </c>
      <c r="G21" s="67" t="s">
        <v>101</v>
      </c>
      <c r="H21" s="67" t="s">
        <v>101</v>
      </c>
      <c r="I21" s="100" t="s">
        <v>101</v>
      </c>
      <c r="J21" s="67" t="s">
        <v>101</v>
      </c>
      <c r="K21" s="67">
        <v>2198</v>
      </c>
      <c r="L21" s="100">
        <v>0.01</v>
      </c>
      <c r="M21" s="67">
        <v>58</v>
      </c>
      <c r="N21" s="67">
        <v>4619</v>
      </c>
      <c r="O21" s="100">
        <v>0.02</v>
      </c>
      <c r="P21" s="69">
        <v>119</v>
      </c>
      <c r="Q21" s="23"/>
      <c r="R21" s="24"/>
    </row>
    <row r="22" spans="2:18" ht="18" customHeight="1">
      <c r="B22" s="174"/>
      <c r="C22" s="167" t="s">
        <v>117</v>
      </c>
      <c r="D22" s="167"/>
      <c r="E22" s="67">
        <v>15963</v>
      </c>
      <c r="F22" s="100">
        <v>0.09</v>
      </c>
      <c r="G22" s="67">
        <v>412</v>
      </c>
      <c r="H22" s="67">
        <v>22213</v>
      </c>
      <c r="I22" s="100">
        <v>0.14000000000000001</v>
      </c>
      <c r="J22" s="67">
        <v>595</v>
      </c>
      <c r="K22" s="67">
        <v>114050</v>
      </c>
      <c r="L22" s="100">
        <v>0.73</v>
      </c>
      <c r="M22" s="67">
        <v>3014</v>
      </c>
      <c r="N22" s="67">
        <v>33112</v>
      </c>
      <c r="O22" s="100">
        <v>0.17</v>
      </c>
      <c r="P22" s="69">
        <v>856</v>
      </c>
      <c r="Q22" s="19"/>
      <c r="R22" s="9"/>
    </row>
    <row r="23" spans="2:18" ht="18" customHeight="1">
      <c r="B23" s="174"/>
      <c r="C23" s="170" t="s">
        <v>3</v>
      </c>
      <c r="D23" s="170"/>
      <c r="E23" s="67">
        <v>2180913</v>
      </c>
      <c r="F23" s="100">
        <v>12.31</v>
      </c>
      <c r="G23" s="67">
        <v>56354</v>
      </c>
      <c r="H23" s="67">
        <v>2145659</v>
      </c>
      <c r="I23" s="100">
        <v>13.93</v>
      </c>
      <c r="J23" s="67">
        <v>57438</v>
      </c>
      <c r="K23" s="67">
        <v>2146901</v>
      </c>
      <c r="L23" s="100">
        <v>13.69</v>
      </c>
      <c r="M23" s="67">
        <v>56733</v>
      </c>
      <c r="N23" s="67">
        <v>2273051</v>
      </c>
      <c r="O23" s="100">
        <v>11.56</v>
      </c>
      <c r="P23" s="69">
        <v>58735</v>
      </c>
      <c r="Q23" s="19"/>
      <c r="R23" s="9"/>
    </row>
    <row r="24" spans="2:18" ht="18" customHeight="1">
      <c r="B24" s="174"/>
      <c r="C24" s="167" t="s">
        <v>107</v>
      </c>
      <c r="D24" s="170"/>
      <c r="E24" s="67">
        <v>5024</v>
      </c>
      <c r="F24" s="100">
        <v>0.03</v>
      </c>
      <c r="G24" s="67">
        <v>130</v>
      </c>
      <c r="H24" s="67">
        <v>4675</v>
      </c>
      <c r="I24" s="100">
        <v>0.03</v>
      </c>
      <c r="J24" s="67">
        <v>125</v>
      </c>
      <c r="K24" s="67">
        <v>4250</v>
      </c>
      <c r="L24" s="100">
        <v>0.03</v>
      </c>
      <c r="M24" s="67">
        <v>112</v>
      </c>
      <c r="N24" s="67">
        <v>4807</v>
      </c>
      <c r="O24" s="100">
        <v>0.03</v>
      </c>
      <c r="P24" s="69">
        <v>124</v>
      </c>
      <c r="Q24" s="19"/>
      <c r="R24" s="9"/>
    </row>
    <row r="25" spans="2:18" ht="18" customHeight="1">
      <c r="B25" s="174"/>
      <c r="C25" s="170" t="s">
        <v>12</v>
      </c>
      <c r="D25" s="170"/>
      <c r="E25" s="67">
        <v>2841040</v>
      </c>
      <c r="F25" s="100">
        <v>16.04</v>
      </c>
      <c r="G25" s="67">
        <v>73412</v>
      </c>
      <c r="H25" s="67">
        <v>2342424</v>
      </c>
      <c r="I25" s="100">
        <v>15.2</v>
      </c>
      <c r="J25" s="67">
        <v>62705</v>
      </c>
      <c r="K25" s="67">
        <v>2809113</v>
      </c>
      <c r="L25" s="100">
        <v>17.91</v>
      </c>
      <c r="M25" s="67">
        <v>74233</v>
      </c>
      <c r="N25" s="67">
        <v>7951118</v>
      </c>
      <c r="O25" s="100">
        <v>40.43</v>
      </c>
      <c r="P25" s="69">
        <v>205455</v>
      </c>
      <c r="Q25" s="19"/>
      <c r="R25" s="9"/>
    </row>
    <row r="26" spans="2:18" ht="18" customHeight="1">
      <c r="B26" s="174"/>
      <c r="C26" s="170" t="s">
        <v>8</v>
      </c>
      <c r="D26" s="170"/>
      <c r="E26" s="67">
        <v>2665114</v>
      </c>
      <c r="F26" s="100">
        <v>15.04</v>
      </c>
      <c r="G26" s="67">
        <v>68866</v>
      </c>
      <c r="H26" s="67">
        <v>2436243</v>
      </c>
      <c r="I26" s="100">
        <v>15.81</v>
      </c>
      <c r="J26" s="67">
        <v>65217</v>
      </c>
      <c r="K26" s="67">
        <v>2209858</v>
      </c>
      <c r="L26" s="100">
        <v>14.09</v>
      </c>
      <c r="M26" s="67">
        <v>58397</v>
      </c>
      <c r="N26" s="67">
        <v>2173725</v>
      </c>
      <c r="O26" s="100">
        <v>11.05</v>
      </c>
      <c r="P26" s="69">
        <v>56169</v>
      </c>
    </row>
    <row r="27" spans="2:18" ht="18" customHeight="1">
      <c r="B27" s="174"/>
      <c r="C27" s="170" t="s">
        <v>22</v>
      </c>
      <c r="D27" s="170"/>
      <c r="E27" s="67">
        <v>693600</v>
      </c>
      <c r="F27" s="100">
        <v>3.91</v>
      </c>
      <c r="G27" s="67">
        <v>17922</v>
      </c>
      <c r="H27" s="67">
        <v>650300</v>
      </c>
      <c r="I27" s="100">
        <v>4.22</v>
      </c>
      <c r="J27" s="67">
        <v>17408</v>
      </c>
      <c r="K27" s="67">
        <v>875200</v>
      </c>
      <c r="L27" s="100">
        <v>5.58</v>
      </c>
      <c r="M27" s="67">
        <v>23128</v>
      </c>
      <c r="N27" s="67">
        <v>565091</v>
      </c>
      <c r="O27" s="100">
        <v>2.87</v>
      </c>
      <c r="P27" s="69">
        <v>14602</v>
      </c>
      <c r="Q27" s="9"/>
      <c r="R27" s="9"/>
    </row>
    <row r="28" spans="2:18" ht="18" customHeight="1">
      <c r="B28" s="174"/>
      <c r="C28" s="170" t="s">
        <v>66</v>
      </c>
      <c r="D28" s="170"/>
      <c r="E28" s="67">
        <v>9106414</v>
      </c>
      <c r="F28" s="100">
        <v>51.400000000000006</v>
      </c>
      <c r="G28" s="67">
        <v>233107</v>
      </c>
      <c r="H28" s="67">
        <v>8365612</v>
      </c>
      <c r="I28" s="100">
        <v>54.290000000000006</v>
      </c>
      <c r="J28" s="67">
        <v>223943</v>
      </c>
      <c r="K28" s="67">
        <v>8891564</v>
      </c>
      <c r="L28" s="100">
        <v>56.69</v>
      </c>
      <c r="M28" s="67">
        <v>234966</v>
      </c>
      <c r="N28" s="67">
        <v>13886030</v>
      </c>
      <c r="O28" s="100">
        <v>70.61</v>
      </c>
      <c r="P28" s="69">
        <v>358812</v>
      </c>
      <c r="Q28" s="9"/>
      <c r="R28" s="9"/>
    </row>
    <row r="29" spans="2:18" ht="18" customHeight="1">
      <c r="B29" s="171" t="s">
        <v>118</v>
      </c>
      <c r="C29" s="172"/>
      <c r="D29" s="172"/>
      <c r="E29" s="68">
        <v>17715286</v>
      </c>
      <c r="F29" s="101">
        <v>100</v>
      </c>
      <c r="G29" s="68">
        <v>455558</v>
      </c>
      <c r="H29" s="68">
        <v>15407167</v>
      </c>
      <c r="I29" s="101">
        <v>100</v>
      </c>
      <c r="J29" s="68">
        <v>412442</v>
      </c>
      <c r="K29" s="68">
        <v>15682888</v>
      </c>
      <c r="L29" s="101">
        <v>100</v>
      </c>
      <c r="M29" s="68">
        <v>414431</v>
      </c>
      <c r="N29" s="68">
        <v>19664589</v>
      </c>
      <c r="O29" s="101">
        <v>100</v>
      </c>
      <c r="P29" s="70">
        <v>1016258</v>
      </c>
      <c r="Q29" s="19"/>
      <c r="R29" s="19"/>
    </row>
    <row r="30" spans="2:18" ht="12.75" customHeight="1">
      <c r="B30" s="25" t="s">
        <v>67</v>
      </c>
      <c r="D30" s="20"/>
      <c r="I30" s="25" t="s">
        <v>68</v>
      </c>
      <c r="O30" s="19"/>
      <c r="P30" s="26" t="s">
        <v>95</v>
      </c>
      <c r="Q30" s="19"/>
      <c r="R30" s="19"/>
    </row>
    <row r="31" spans="2:18" ht="12.75" customHeight="1">
      <c r="B31" s="25" t="s">
        <v>150</v>
      </c>
      <c r="C31" s="64"/>
      <c r="D31" s="64"/>
      <c r="P31" s="9"/>
      <c r="Q31" s="19"/>
      <c r="R31" s="19"/>
    </row>
    <row r="32" spans="2:18" ht="12.75" customHeight="1">
      <c r="D32" s="20"/>
      <c r="P32" s="9"/>
      <c r="Q32" s="19"/>
      <c r="R32" s="19"/>
    </row>
    <row r="33" spans="3:18" ht="12.75" customHeight="1">
      <c r="D33" s="20"/>
      <c r="E33" s="9"/>
      <c r="F33" s="19"/>
      <c r="G33" s="19"/>
      <c r="H33" s="19"/>
      <c r="I33" s="19"/>
      <c r="J33" s="19"/>
      <c r="K33" s="19"/>
      <c r="L33" s="19"/>
      <c r="M33" s="19"/>
      <c r="N33" s="19"/>
      <c r="O33" s="19"/>
      <c r="P33" s="9"/>
      <c r="Q33" s="19"/>
      <c r="R33" s="19"/>
    </row>
    <row r="34" spans="3:18" ht="18" customHeight="1">
      <c r="D34" s="20"/>
      <c r="F34" s="19"/>
      <c r="G34" s="19"/>
      <c r="H34" s="19"/>
      <c r="I34" s="19"/>
      <c r="J34" s="19"/>
      <c r="K34" s="19"/>
      <c r="L34" s="19"/>
      <c r="M34" s="19"/>
      <c r="N34" s="19"/>
      <c r="O34" s="19"/>
      <c r="P34" s="9"/>
      <c r="Q34" s="19"/>
      <c r="R34" s="19"/>
    </row>
    <row r="35" spans="3:18" ht="18" customHeight="1">
      <c r="D35" s="20"/>
      <c r="F35" s="19"/>
      <c r="G35" s="19"/>
      <c r="H35" s="19"/>
      <c r="I35" s="19"/>
      <c r="J35" s="19"/>
      <c r="K35" s="19"/>
      <c r="L35" s="19"/>
      <c r="M35" s="19"/>
      <c r="N35" s="19"/>
      <c r="O35" s="19"/>
      <c r="P35" s="9"/>
      <c r="Q35" s="19"/>
      <c r="R35" s="19"/>
    </row>
    <row r="36" spans="3:18" ht="18" customHeight="1">
      <c r="D36" s="20"/>
      <c r="F36" s="19"/>
      <c r="G36" s="19"/>
      <c r="H36" s="19"/>
      <c r="I36" s="19"/>
      <c r="J36" s="19"/>
      <c r="K36" s="19"/>
      <c r="L36" s="19"/>
      <c r="M36" s="19"/>
      <c r="N36" s="19"/>
      <c r="O36" s="19"/>
      <c r="P36" s="9"/>
      <c r="Q36" s="19"/>
      <c r="R36" s="19"/>
    </row>
    <row r="37" spans="3:18" ht="18" customHeight="1">
      <c r="F37" s="19"/>
      <c r="G37" s="19"/>
      <c r="H37" s="19"/>
      <c r="I37" s="19"/>
      <c r="J37" s="19"/>
      <c r="K37" s="19"/>
      <c r="L37" s="19"/>
      <c r="M37" s="19"/>
      <c r="N37" s="19"/>
      <c r="O37" s="19"/>
      <c r="P37" s="9"/>
      <c r="Q37" s="19"/>
      <c r="R37" s="19"/>
    </row>
    <row r="38" spans="3:18" ht="18" customHeight="1">
      <c r="G38" s="9"/>
      <c r="H38" s="9"/>
      <c r="I38" s="9"/>
      <c r="J38" s="19"/>
      <c r="K38" s="19"/>
      <c r="L38" s="19"/>
      <c r="M38" s="19"/>
      <c r="N38" s="19"/>
      <c r="O38" s="19"/>
      <c r="Q38" s="19"/>
      <c r="R38" s="19"/>
    </row>
    <row r="39" spans="3:18" ht="18" customHeight="1">
      <c r="G39" s="9"/>
      <c r="H39" s="9"/>
      <c r="I39" s="9"/>
      <c r="J39" s="19"/>
      <c r="K39" s="19"/>
      <c r="L39" s="19"/>
      <c r="M39" s="19"/>
      <c r="N39" s="19"/>
      <c r="O39" s="19"/>
      <c r="Q39" s="19"/>
      <c r="R39" s="19"/>
    </row>
    <row r="40" spans="3:18" ht="18" customHeight="1">
      <c r="G40" s="9"/>
      <c r="H40" s="9"/>
      <c r="I40" s="9"/>
      <c r="J40" s="19"/>
      <c r="K40" s="19"/>
      <c r="L40" s="19"/>
      <c r="M40" s="19"/>
      <c r="N40" s="19"/>
      <c r="O40" s="19"/>
      <c r="Q40" s="19"/>
      <c r="R40" s="19"/>
    </row>
    <row r="41" spans="3:18" ht="18" customHeight="1">
      <c r="C41" s="19"/>
      <c r="D41" s="19"/>
      <c r="E41" s="19"/>
      <c r="F41" s="9"/>
      <c r="G41" s="9"/>
      <c r="H41" s="9"/>
      <c r="I41" s="9"/>
      <c r="J41" s="9"/>
      <c r="K41" s="9"/>
      <c r="L41" s="9"/>
      <c r="M41" s="9"/>
      <c r="N41" s="9"/>
      <c r="O41" s="9"/>
      <c r="P41" s="19"/>
      <c r="Q41" s="19"/>
      <c r="R41" s="19"/>
    </row>
    <row r="42" spans="3:18" ht="18" customHeight="1">
      <c r="F42" s="9"/>
      <c r="G42" s="9"/>
      <c r="H42" s="9"/>
      <c r="I42" s="9"/>
      <c r="J42" s="9"/>
      <c r="K42" s="9"/>
      <c r="L42" s="9"/>
      <c r="M42" s="9"/>
      <c r="N42" s="9"/>
      <c r="O42" s="9"/>
      <c r="Q42" s="19"/>
      <c r="R42" s="19"/>
    </row>
    <row r="43" spans="3:18" ht="18" customHeight="1">
      <c r="D43" s="20"/>
      <c r="G43" s="20"/>
      <c r="H43" s="20"/>
      <c r="I43" s="20"/>
      <c r="J43" s="19"/>
      <c r="K43" s="19"/>
      <c r="L43" s="19"/>
      <c r="M43" s="19"/>
      <c r="N43" s="19"/>
      <c r="O43" s="19"/>
      <c r="P43" s="20"/>
      <c r="Q43" s="19"/>
      <c r="R43" s="19"/>
    </row>
    <row r="44" spans="3:18" ht="18" customHeight="1">
      <c r="D44" s="20"/>
    </row>
    <row r="45" spans="3:18" ht="18" customHeight="1">
      <c r="D45" s="20"/>
    </row>
    <row r="46" spans="3:18" ht="18" customHeight="1">
      <c r="D46" s="20"/>
    </row>
    <row r="47" spans="3:18" ht="18" customHeight="1">
      <c r="D47" s="20"/>
    </row>
    <row r="48" spans="3:18" ht="18" customHeight="1"/>
    <row r="49" ht="18" customHeight="1"/>
  </sheetData>
  <mergeCells count="39">
    <mergeCell ref="C26:D26"/>
    <mergeCell ref="C27:D27"/>
    <mergeCell ref="C28:D28"/>
    <mergeCell ref="B29:D29"/>
    <mergeCell ref="E3:E4"/>
    <mergeCell ref="B5:B13"/>
    <mergeCell ref="B14:B28"/>
    <mergeCell ref="C21:D21"/>
    <mergeCell ref="C22:D22"/>
    <mergeCell ref="C23:D23"/>
    <mergeCell ref="C24:D24"/>
    <mergeCell ref="C25:D25"/>
    <mergeCell ref="C16:D16"/>
    <mergeCell ref="C17:D17"/>
    <mergeCell ref="C18:D18"/>
    <mergeCell ref="C19:D19"/>
    <mergeCell ref="C20:D20"/>
    <mergeCell ref="C11:D11"/>
    <mergeCell ref="C12:D12"/>
    <mergeCell ref="C13:D13"/>
    <mergeCell ref="C14:D14"/>
    <mergeCell ref="C15:D15"/>
    <mergeCell ref="C6:D6"/>
    <mergeCell ref="C7:D7"/>
    <mergeCell ref="C8:D8"/>
    <mergeCell ref="C9:D9"/>
    <mergeCell ref="C10:D10"/>
    <mergeCell ref="E2:G2"/>
    <mergeCell ref="H2:J2"/>
    <mergeCell ref="K2:M2"/>
    <mergeCell ref="N2:P2"/>
    <mergeCell ref="C5:D5"/>
    <mergeCell ref="F3:F4"/>
    <mergeCell ref="H3:H4"/>
    <mergeCell ref="I3:I4"/>
    <mergeCell ref="K3:K4"/>
    <mergeCell ref="L3:L4"/>
    <mergeCell ref="N3:N4"/>
    <mergeCell ref="O3:O4"/>
  </mergeCells>
  <phoneticPr fontId="6"/>
  <printOptions horizontalCentered="1" verticalCentered="1"/>
  <pageMargins left="0.59055118110236227" right="0.59055118110236227" top="0.59055118110236227" bottom="0.59055118110236227" header="0.31496062992125984" footer="0.31496062992125984"/>
  <pageSetup paperSize="9" firstPageNumber="169" orientation="landscape" useFirstPageNumber="1" r:id="rId1"/>
  <headerFooter alignWithMargins="0">
    <oddHeader>&amp;L&amp;10財　　政</oddHeader>
    <oddFooter>&amp;C－&amp;P－</oddFooter>
  </headerFooter>
  <rowBreaks count="1" manualBreakCount="1">
    <brk id="3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R43"/>
  <sheetViews>
    <sheetView view="pageBreakPreview" zoomScaleNormal="115" zoomScaleSheetLayoutView="100" workbookViewId="0"/>
  </sheetViews>
  <sheetFormatPr defaultRowHeight="13.5"/>
  <cols>
    <col min="1" max="1" width="0.625" style="17" customWidth="1"/>
    <col min="2" max="2" width="3.75" style="17" customWidth="1"/>
    <col min="3" max="4" width="5.625" style="17" customWidth="1"/>
    <col min="5" max="5" width="10" style="17" customWidth="1"/>
    <col min="6" max="6" width="6.25" style="17" customWidth="1"/>
    <col min="7" max="8" width="10" style="17" customWidth="1"/>
    <col min="9" max="9" width="6.25" style="17" customWidth="1"/>
    <col min="10" max="11" width="10" style="17" customWidth="1"/>
    <col min="12" max="12" width="6.25" style="17" customWidth="1"/>
    <col min="13" max="14" width="10" style="17" customWidth="1"/>
    <col min="15" max="15" width="6.25" style="17" customWidth="1"/>
    <col min="16" max="16" width="10" style="17" customWidth="1"/>
    <col min="17" max="17" width="0.625" style="17" customWidth="1"/>
    <col min="18" max="21" width="8.625" style="17" customWidth="1"/>
    <col min="22" max="22" width="9" style="17" customWidth="1"/>
    <col min="23" max="16384" width="9" style="17"/>
  </cols>
  <sheetData>
    <row r="1" spans="2:18" ht="15" customHeight="1">
      <c r="B1" s="39" t="s">
        <v>119</v>
      </c>
      <c r="P1" s="21"/>
    </row>
    <row r="2" spans="2:18" s="18" customFormat="1" ht="15" customHeight="1">
      <c r="B2" s="71"/>
      <c r="C2" s="74"/>
      <c r="D2" s="42" t="s">
        <v>106</v>
      </c>
      <c r="E2" s="145" t="s">
        <v>152</v>
      </c>
      <c r="F2" s="145" t="s">
        <v>152</v>
      </c>
      <c r="G2" s="145" t="s">
        <v>152</v>
      </c>
      <c r="H2" s="145" t="s">
        <v>153</v>
      </c>
      <c r="I2" s="145" t="s">
        <v>153</v>
      </c>
      <c r="J2" s="145" t="s">
        <v>153</v>
      </c>
      <c r="K2" s="145" t="s">
        <v>154</v>
      </c>
      <c r="L2" s="145" t="s">
        <v>154</v>
      </c>
      <c r="M2" s="145" t="s">
        <v>154</v>
      </c>
      <c r="N2" s="145" t="s">
        <v>155</v>
      </c>
      <c r="O2" s="145" t="s">
        <v>155</v>
      </c>
      <c r="P2" s="146" t="s">
        <v>155</v>
      </c>
      <c r="Q2" s="22"/>
      <c r="R2" s="22"/>
    </row>
    <row r="3" spans="2:18" s="18" customFormat="1" ht="15" customHeight="1">
      <c r="B3" s="72"/>
      <c r="C3" s="22"/>
      <c r="D3" s="76"/>
      <c r="E3" s="178" t="s">
        <v>110</v>
      </c>
      <c r="F3" s="178" t="s">
        <v>97</v>
      </c>
      <c r="G3" s="141" t="s">
        <v>111</v>
      </c>
      <c r="H3" s="178" t="s">
        <v>110</v>
      </c>
      <c r="I3" s="178" t="s">
        <v>97</v>
      </c>
      <c r="J3" s="141" t="s">
        <v>111</v>
      </c>
      <c r="K3" s="178" t="s">
        <v>110</v>
      </c>
      <c r="L3" s="178" t="s">
        <v>97</v>
      </c>
      <c r="M3" s="141" t="s">
        <v>111</v>
      </c>
      <c r="N3" s="178" t="s">
        <v>110</v>
      </c>
      <c r="O3" s="178" t="s">
        <v>97</v>
      </c>
      <c r="P3" s="143" t="s">
        <v>111</v>
      </c>
      <c r="Q3" s="22"/>
      <c r="R3" s="22"/>
    </row>
    <row r="4" spans="2:18" s="18" customFormat="1" ht="15" customHeight="1">
      <c r="B4" s="73" t="s">
        <v>76</v>
      </c>
      <c r="C4" s="75"/>
      <c r="D4" s="22"/>
      <c r="E4" s="179"/>
      <c r="F4" s="179"/>
      <c r="G4" s="142" t="s">
        <v>112</v>
      </c>
      <c r="H4" s="179"/>
      <c r="I4" s="179"/>
      <c r="J4" s="142" t="s">
        <v>112</v>
      </c>
      <c r="K4" s="179"/>
      <c r="L4" s="179"/>
      <c r="M4" s="142" t="s">
        <v>112</v>
      </c>
      <c r="N4" s="179"/>
      <c r="O4" s="179"/>
      <c r="P4" s="144" t="s">
        <v>112</v>
      </c>
      <c r="Q4" s="22"/>
      <c r="R4" s="22"/>
    </row>
    <row r="5" spans="2:18" ht="22.5" customHeight="1">
      <c r="B5" s="182" t="s">
        <v>45</v>
      </c>
      <c r="C5" s="148" t="s">
        <v>48</v>
      </c>
      <c r="D5" s="148"/>
      <c r="E5" s="45">
        <v>1678300</v>
      </c>
      <c r="F5" s="48">
        <v>9.9600000000000009</v>
      </c>
      <c r="G5" s="45">
        <v>43367</v>
      </c>
      <c r="H5" s="45">
        <v>1713506</v>
      </c>
      <c r="I5" s="48">
        <v>11.64</v>
      </c>
      <c r="J5" s="45">
        <v>45870</v>
      </c>
      <c r="K5" s="45">
        <v>1680188</v>
      </c>
      <c r="L5" s="48">
        <v>10.85</v>
      </c>
      <c r="M5" s="45">
        <v>44400</v>
      </c>
      <c r="N5" s="45">
        <v>2084653</v>
      </c>
      <c r="O5" s="48">
        <v>10.72</v>
      </c>
      <c r="P5" s="77">
        <v>53867</v>
      </c>
      <c r="Q5" s="19"/>
      <c r="R5" s="9"/>
    </row>
    <row r="6" spans="2:18" ht="22.5" customHeight="1">
      <c r="B6" s="182"/>
      <c r="C6" s="150" t="s">
        <v>50</v>
      </c>
      <c r="D6" s="150"/>
      <c r="E6" s="45">
        <v>1790611</v>
      </c>
      <c r="F6" s="48">
        <v>10.62</v>
      </c>
      <c r="G6" s="45">
        <v>46269</v>
      </c>
      <c r="H6" s="45">
        <v>1823951</v>
      </c>
      <c r="I6" s="48">
        <v>12.39</v>
      </c>
      <c r="J6" s="45">
        <v>48826</v>
      </c>
      <c r="K6" s="45">
        <v>1893454</v>
      </c>
      <c r="L6" s="48">
        <v>12.22</v>
      </c>
      <c r="M6" s="45">
        <v>50036</v>
      </c>
      <c r="N6" s="45">
        <v>2283736</v>
      </c>
      <c r="O6" s="48">
        <v>11.74</v>
      </c>
      <c r="P6" s="77">
        <v>59011</v>
      </c>
      <c r="Q6" s="19"/>
      <c r="R6" s="9"/>
    </row>
    <row r="7" spans="2:18" ht="22.5" customHeight="1">
      <c r="B7" s="182"/>
      <c r="C7" s="150" t="s">
        <v>51</v>
      </c>
      <c r="D7" s="150"/>
      <c r="E7" s="45">
        <v>16885</v>
      </c>
      <c r="F7" s="48">
        <v>0.1</v>
      </c>
      <c r="G7" s="45">
        <v>436</v>
      </c>
      <c r="H7" s="45">
        <v>22553</v>
      </c>
      <c r="I7" s="48">
        <v>0.15</v>
      </c>
      <c r="J7" s="45">
        <v>604</v>
      </c>
      <c r="K7" s="45">
        <v>11032</v>
      </c>
      <c r="L7" s="48">
        <v>7.0000000000000007E-2</v>
      </c>
      <c r="M7" s="45">
        <v>292</v>
      </c>
      <c r="N7" s="45">
        <v>11063</v>
      </c>
      <c r="O7" s="48">
        <v>0.06</v>
      </c>
      <c r="P7" s="77">
        <v>286</v>
      </c>
      <c r="Q7" s="19"/>
      <c r="R7" s="9"/>
    </row>
    <row r="8" spans="2:18" ht="22.5" customHeight="1">
      <c r="B8" s="182"/>
      <c r="C8" s="150" t="s">
        <v>19</v>
      </c>
      <c r="D8" s="150"/>
      <c r="E8" s="45">
        <v>4400268</v>
      </c>
      <c r="F8" s="48">
        <v>26.1</v>
      </c>
      <c r="G8" s="45">
        <v>113702</v>
      </c>
      <c r="H8" s="45">
        <v>4629205</v>
      </c>
      <c r="I8" s="48">
        <v>31.44</v>
      </c>
      <c r="J8" s="45">
        <v>123921</v>
      </c>
      <c r="K8" s="45">
        <v>4841474</v>
      </c>
      <c r="L8" s="48">
        <v>31.25</v>
      </c>
      <c r="M8" s="45">
        <v>127939</v>
      </c>
      <c r="N8" s="45">
        <v>5284419</v>
      </c>
      <c r="O8" s="48">
        <v>27.16</v>
      </c>
      <c r="P8" s="77">
        <v>136548</v>
      </c>
      <c r="Q8" s="19"/>
      <c r="R8" s="9"/>
    </row>
    <row r="9" spans="2:18" ht="22.5" customHeight="1">
      <c r="B9" s="182"/>
      <c r="C9" s="150" t="s">
        <v>52</v>
      </c>
      <c r="D9" s="150"/>
      <c r="E9" s="45">
        <v>1367116</v>
      </c>
      <c r="F9" s="48">
        <v>8.11</v>
      </c>
      <c r="G9" s="45">
        <v>35326</v>
      </c>
      <c r="H9" s="45">
        <v>1418784</v>
      </c>
      <c r="I9" s="48">
        <v>9.6300000000000008</v>
      </c>
      <c r="J9" s="45">
        <v>37980</v>
      </c>
      <c r="K9" s="45">
        <v>1362820</v>
      </c>
      <c r="L9" s="48">
        <v>8.8000000000000007</v>
      </c>
      <c r="M9" s="45">
        <v>36013</v>
      </c>
      <c r="N9" s="45">
        <v>5919524</v>
      </c>
      <c r="O9" s="48">
        <v>30.43</v>
      </c>
      <c r="P9" s="77">
        <v>152959</v>
      </c>
      <c r="Q9" s="19"/>
      <c r="R9" s="9"/>
    </row>
    <row r="10" spans="2:18" ht="22.5" customHeight="1">
      <c r="B10" s="182"/>
      <c r="C10" s="150" t="s">
        <v>66</v>
      </c>
      <c r="D10" s="150"/>
      <c r="E10" s="45">
        <v>9253180</v>
      </c>
      <c r="F10" s="48">
        <v>54.89</v>
      </c>
      <c r="G10" s="45">
        <v>239100</v>
      </c>
      <c r="H10" s="45">
        <v>9607999</v>
      </c>
      <c r="I10" s="48">
        <v>65.25</v>
      </c>
      <c r="J10" s="45">
        <v>257201</v>
      </c>
      <c r="K10" s="45">
        <v>9788968</v>
      </c>
      <c r="L10" s="48">
        <v>63.19</v>
      </c>
      <c r="M10" s="45">
        <v>258680</v>
      </c>
      <c r="N10" s="45">
        <v>15583395</v>
      </c>
      <c r="O10" s="48">
        <v>80.11</v>
      </c>
      <c r="P10" s="77">
        <v>402671</v>
      </c>
      <c r="Q10" s="19"/>
      <c r="R10" s="9"/>
    </row>
    <row r="11" spans="2:18" ht="22.5" customHeight="1">
      <c r="B11" s="183" t="s">
        <v>49</v>
      </c>
      <c r="C11" s="148" t="s">
        <v>120</v>
      </c>
      <c r="D11" s="148"/>
      <c r="E11" s="45">
        <v>2440425</v>
      </c>
      <c r="F11" s="48">
        <v>14.48</v>
      </c>
      <c r="G11" s="45">
        <v>63060</v>
      </c>
      <c r="H11" s="45">
        <v>1250771</v>
      </c>
      <c r="I11" s="48">
        <v>8.49</v>
      </c>
      <c r="J11" s="45">
        <v>33482</v>
      </c>
      <c r="K11" s="45">
        <v>1539586</v>
      </c>
      <c r="L11" s="48">
        <v>9.94</v>
      </c>
      <c r="M11" s="45">
        <v>40685</v>
      </c>
      <c r="N11" s="45">
        <v>677503</v>
      </c>
      <c r="O11" s="48">
        <v>3.48</v>
      </c>
      <c r="P11" s="77">
        <v>17507</v>
      </c>
      <c r="Q11" s="19"/>
      <c r="R11" s="9"/>
    </row>
    <row r="12" spans="2:18" ht="22.5" customHeight="1">
      <c r="B12" s="183"/>
      <c r="C12" s="150" t="s">
        <v>39</v>
      </c>
      <c r="D12" s="150"/>
      <c r="E12" s="45">
        <v>2239882</v>
      </c>
      <c r="F12" s="48">
        <v>13.29</v>
      </c>
      <c r="G12" s="45">
        <v>57878</v>
      </c>
      <c r="H12" s="45">
        <v>1133376</v>
      </c>
      <c r="I12" s="48">
        <v>7.7</v>
      </c>
      <c r="J12" s="45">
        <v>30340</v>
      </c>
      <c r="K12" s="45">
        <v>1449209</v>
      </c>
      <c r="L12" s="48">
        <v>9.36</v>
      </c>
      <c r="M12" s="45">
        <v>38296</v>
      </c>
      <c r="N12" s="45">
        <v>590287</v>
      </c>
      <c r="O12" s="48">
        <v>3.03</v>
      </c>
      <c r="P12" s="77">
        <v>15253</v>
      </c>
      <c r="Q12" s="19"/>
      <c r="R12" s="9"/>
    </row>
    <row r="13" spans="2:18" ht="22.5" customHeight="1">
      <c r="B13" s="183"/>
      <c r="C13" s="150" t="s">
        <v>69</v>
      </c>
      <c r="D13" s="150"/>
      <c r="E13" s="45">
        <v>200543</v>
      </c>
      <c r="F13" s="48">
        <v>1.19</v>
      </c>
      <c r="G13" s="45">
        <v>5182</v>
      </c>
      <c r="H13" s="45">
        <v>117395</v>
      </c>
      <c r="I13" s="48">
        <v>0.8</v>
      </c>
      <c r="J13" s="45">
        <v>3143</v>
      </c>
      <c r="K13" s="45">
        <v>90377</v>
      </c>
      <c r="L13" s="48">
        <v>0.57999999999999996</v>
      </c>
      <c r="M13" s="45">
        <v>2388</v>
      </c>
      <c r="N13" s="45">
        <v>87216</v>
      </c>
      <c r="O13" s="48">
        <v>0.45</v>
      </c>
      <c r="P13" s="77">
        <v>2254</v>
      </c>
      <c r="Q13" s="19"/>
      <c r="R13" s="9"/>
    </row>
    <row r="14" spans="2:18" ht="22.5" customHeight="1">
      <c r="B14" s="183"/>
      <c r="C14" s="148" t="s">
        <v>122</v>
      </c>
      <c r="D14" s="150"/>
      <c r="E14" s="45">
        <v>10083</v>
      </c>
      <c r="F14" s="48">
        <v>0.06</v>
      </c>
      <c r="G14" s="45">
        <v>261</v>
      </c>
      <c r="H14" s="45">
        <v>26247</v>
      </c>
      <c r="I14" s="48">
        <v>0.18</v>
      </c>
      <c r="J14" s="45">
        <v>703</v>
      </c>
      <c r="K14" s="45">
        <v>8856</v>
      </c>
      <c r="L14" s="48">
        <v>0.06</v>
      </c>
      <c r="M14" s="45">
        <v>234</v>
      </c>
      <c r="N14" s="45">
        <v>0</v>
      </c>
      <c r="O14" s="48">
        <v>0</v>
      </c>
      <c r="P14" s="77">
        <v>0</v>
      </c>
      <c r="Q14" s="19"/>
      <c r="R14" s="9"/>
    </row>
    <row r="15" spans="2:18" ht="22.5" customHeight="1">
      <c r="B15" s="183"/>
      <c r="C15" s="150" t="s">
        <v>39</v>
      </c>
      <c r="D15" s="150"/>
      <c r="E15" s="45">
        <v>10083</v>
      </c>
      <c r="F15" s="48">
        <v>0.06</v>
      </c>
      <c r="G15" s="45">
        <v>261</v>
      </c>
      <c r="H15" s="45">
        <v>22904</v>
      </c>
      <c r="I15" s="48">
        <v>0.16</v>
      </c>
      <c r="J15" s="45">
        <v>613</v>
      </c>
      <c r="K15" s="45">
        <v>4536</v>
      </c>
      <c r="L15" s="48">
        <v>0.03</v>
      </c>
      <c r="M15" s="45">
        <v>120</v>
      </c>
      <c r="N15" s="45">
        <v>0</v>
      </c>
      <c r="O15" s="48">
        <v>0</v>
      </c>
      <c r="P15" s="77">
        <v>0</v>
      </c>
      <c r="Q15" s="19"/>
      <c r="R15" s="9"/>
    </row>
    <row r="16" spans="2:18" ht="22.5" customHeight="1">
      <c r="B16" s="183"/>
      <c r="C16" s="150" t="s">
        <v>69</v>
      </c>
      <c r="D16" s="150"/>
      <c r="E16" s="45">
        <v>0</v>
      </c>
      <c r="F16" s="48">
        <v>0</v>
      </c>
      <c r="G16" s="45">
        <v>0</v>
      </c>
      <c r="H16" s="45">
        <v>3343</v>
      </c>
      <c r="I16" s="48">
        <v>0.02</v>
      </c>
      <c r="J16" s="45">
        <v>89</v>
      </c>
      <c r="K16" s="45">
        <v>4320</v>
      </c>
      <c r="L16" s="48">
        <v>0.03</v>
      </c>
      <c r="M16" s="45">
        <v>114</v>
      </c>
      <c r="N16" s="45">
        <v>0</v>
      </c>
      <c r="O16" s="48">
        <v>0</v>
      </c>
      <c r="P16" s="77">
        <v>0</v>
      </c>
      <c r="Q16" s="19"/>
      <c r="R16" s="9"/>
    </row>
    <row r="17" spans="2:18" ht="22.5" customHeight="1">
      <c r="B17" s="183"/>
      <c r="C17" s="150" t="s">
        <v>66</v>
      </c>
      <c r="D17" s="150"/>
      <c r="E17" s="45">
        <v>2450508</v>
      </c>
      <c r="F17" s="48">
        <v>14.54</v>
      </c>
      <c r="G17" s="45">
        <v>63321</v>
      </c>
      <c r="H17" s="45">
        <v>1277018</v>
      </c>
      <c r="I17" s="48">
        <v>8.67</v>
      </c>
      <c r="J17" s="45">
        <v>34185</v>
      </c>
      <c r="K17" s="45">
        <v>1548442</v>
      </c>
      <c r="L17" s="48">
        <v>10</v>
      </c>
      <c r="M17" s="45">
        <v>40919</v>
      </c>
      <c r="N17" s="45">
        <v>677503</v>
      </c>
      <c r="O17" s="48">
        <v>3.48</v>
      </c>
      <c r="P17" s="77">
        <v>17507</v>
      </c>
      <c r="Q17" s="9"/>
      <c r="R17" s="9"/>
    </row>
    <row r="18" spans="2:18" ht="22.5" customHeight="1">
      <c r="B18" s="182" t="s">
        <v>35</v>
      </c>
      <c r="C18" s="150" t="s">
        <v>32</v>
      </c>
      <c r="D18" s="150"/>
      <c r="E18" s="45">
        <v>1169080</v>
      </c>
      <c r="F18" s="48">
        <v>6.93</v>
      </c>
      <c r="G18" s="45">
        <v>30209</v>
      </c>
      <c r="H18" s="45">
        <v>1207268</v>
      </c>
      <c r="I18" s="48">
        <v>8.1999999999999993</v>
      </c>
      <c r="J18" s="45">
        <v>32318</v>
      </c>
      <c r="K18" s="45">
        <v>1244977</v>
      </c>
      <c r="L18" s="48">
        <v>8.0399999999999991</v>
      </c>
      <c r="M18" s="45">
        <v>32899</v>
      </c>
      <c r="N18" s="45">
        <v>1312973</v>
      </c>
      <c r="O18" s="48">
        <v>6.75</v>
      </c>
      <c r="P18" s="77">
        <v>33927</v>
      </c>
      <c r="Q18" s="9"/>
      <c r="R18" s="9"/>
    </row>
    <row r="19" spans="2:18" ht="22.5" customHeight="1">
      <c r="B19" s="182"/>
      <c r="C19" s="150" t="s">
        <v>55</v>
      </c>
      <c r="D19" s="150"/>
      <c r="E19" s="45">
        <v>1819672</v>
      </c>
      <c r="F19" s="48">
        <v>10.79</v>
      </c>
      <c r="G19" s="45">
        <v>47020</v>
      </c>
      <c r="H19" s="45">
        <v>1069946</v>
      </c>
      <c r="I19" s="48">
        <v>7.27</v>
      </c>
      <c r="J19" s="45">
        <v>28642</v>
      </c>
      <c r="K19" s="45">
        <v>1031976</v>
      </c>
      <c r="L19" s="48">
        <v>6.66</v>
      </c>
      <c r="M19" s="45">
        <v>27271</v>
      </c>
      <c r="N19" s="45">
        <v>681929</v>
      </c>
      <c r="O19" s="48">
        <v>3.5</v>
      </c>
      <c r="P19" s="77">
        <v>17621</v>
      </c>
      <c r="Q19" s="9"/>
      <c r="R19" s="9"/>
    </row>
    <row r="20" spans="2:18" ht="22.5" customHeight="1">
      <c r="B20" s="182"/>
      <c r="C20" s="148" t="s">
        <v>70</v>
      </c>
      <c r="D20" s="148"/>
      <c r="E20" s="45">
        <v>15000</v>
      </c>
      <c r="F20" s="48">
        <v>0.09</v>
      </c>
      <c r="G20" s="45">
        <v>388</v>
      </c>
      <c r="H20" s="45">
        <v>20000</v>
      </c>
      <c r="I20" s="48">
        <v>0.13</v>
      </c>
      <c r="J20" s="45">
        <v>535</v>
      </c>
      <c r="K20" s="45">
        <v>30000</v>
      </c>
      <c r="L20" s="48">
        <v>0.19</v>
      </c>
      <c r="M20" s="45">
        <v>793</v>
      </c>
      <c r="N20" s="45">
        <v>30000</v>
      </c>
      <c r="O20" s="48">
        <v>0.15</v>
      </c>
      <c r="P20" s="77">
        <v>775</v>
      </c>
      <c r="Q20" s="9"/>
      <c r="R20" s="9"/>
    </row>
    <row r="21" spans="2:18" ht="22.5" customHeight="1">
      <c r="B21" s="182"/>
      <c r="C21" s="150" t="s">
        <v>57</v>
      </c>
      <c r="D21" s="150"/>
      <c r="E21" s="45">
        <v>2150424</v>
      </c>
      <c r="F21" s="48">
        <v>12.76</v>
      </c>
      <c r="G21" s="45">
        <v>55567</v>
      </c>
      <c r="H21" s="45">
        <v>1542566</v>
      </c>
      <c r="I21" s="48">
        <v>10.48</v>
      </c>
      <c r="J21" s="45">
        <v>41294</v>
      </c>
      <c r="K21" s="45">
        <v>1846185</v>
      </c>
      <c r="L21" s="48">
        <v>11.92</v>
      </c>
      <c r="M21" s="45">
        <v>48787</v>
      </c>
      <c r="N21" s="45">
        <v>1169465</v>
      </c>
      <c r="O21" s="48">
        <v>6.01</v>
      </c>
      <c r="P21" s="77">
        <v>30219</v>
      </c>
      <c r="Q21" s="9"/>
      <c r="R21" s="9"/>
    </row>
    <row r="22" spans="2:18" ht="22.5" customHeight="1">
      <c r="B22" s="182"/>
      <c r="C22" s="150" t="s">
        <v>66</v>
      </c>
      <c r="D22" s="150"/>
      <c r="E22" s="45">
        <v>5154176</v>
      </c>
      <c r="F22" s="48">
        <v>30.57</v>
      </c>
      <c r="G22" s="45">
        <v>133184</v>
      </c>
      <c r="H22" s="45">
        <v>3839780</v>
      </c>
      <c r="I22" s="48">
        <v>26.08</v>
      </c>
      <c r="J22" s="45">
        <v>102789</v>
      </c>
      <c r="K22" s="45">
        <v>4153138</v>
      </c>
      <c r="L22" s="48">
        <v>26.81</v>
      </c>
      <c r="M22" s="45">
        <v>109750</v>
      </c>
      <c r="N22" s="45">
        <v>3194367</v>
      </c>
      <c r="O22" s="48">
        <v>16.41</v>
      </c>
      <c r="P22" s="77">
        <v>82542</v>
      </c>
      <c r="Q22" s="9"/>
      <c r="R22" s="9"/>
    </row>
    <row r="23" spans="2:18" ht="22.5" customHeight="1">
      <c r="B23" s="180" t="s">
        <v>118</v>
      </c>
      <c r="C23" s="181"/>
      <c r="D23" s="181"/>
      <c r="E23" s="46">
        <v>16857864</v>
      </c>
      <c r="F23" s="49">
        <v>100</v>
      </c>
      <c r="G23" s="46">
        <v>435605</v>
      </c>
      <c r="H23" s="46">
        <v>14724797</v>
      </c>
      <c r="I23" s="49">
        <v>100</v>
      </c>
      <c r="J23" s="46">
        <v>394175</v>
      </c>
      <c r="K23" s="46">
        <v>15490548</v>
      </c>
      <c r="L23" s="49">
        <v>100</v>
      </c>
      <c r="M23" s="46">
        <v>409349</v>
      </c>
      <c r="N23" s="46">
        <v>19455265</v>
      </c>
      <c r="O23" s="49">
        <v>100</v>
      </c>
      <c r="P23" s="78">
        <v>502720</v>
      </c>
      <c r="Q23" s="19"/>
      <c r="R23" s="19"/>
    </row>
    <row r="24" spans="2:18" ht="13.5" customHeight="1">
      <c r="B24" s="25" t="s">
        <v>71</v>
      </c>
      <c r="D24" s="20"/>
      <c r="O24" s="19"/>
      <c r="P24" s="26" t="s">
        <v>95</v>
      </c>
      <c r="Q24" s="19"/>
      <c r="R24" s="19"/>
    </row>
    <row r="25" spans="2:18" ht="13.5" customHeight="1">
      <c r="B25" s="25" t="s">
        <v>151</v>
      </c>
      <c r="C25" s="64"/>
      <c r="D25" s="64"/>
      <c r="P25" s="9"/>
      <c r="Q25" s="19"/>
      <c r="R25" s="19"/>
    </row>
    <row r="26" spans="2:18" ht="13.5" customHeight="1">
      <c r="B26" s="25" t="s">
        <v>68</v>
      </c>
      <c r="D26" s="20"/>
      <c r="P26" s="9"/>
      <c r="Q26" s="19"/>
      <c r="R26" s="19"/>
    </row>
    <row r="27" spans="2:18" ht="18" customHeight="1">
      <c r="D27" s="20"/>
      <c r="E27" s="9"/>
      <c r="F27" s="19"/>
      <c r="G27" s="19"/>
      <c r="H27" s="19"/>
      <c r="I27" s="19"/>
      <c r="J27" s="19"/>
      <c r="K27" s="19"/>
      <c r="L27" s="19"/>
      <c r="M27" s="19"/>
      <c r="N27" s="19"/>
      <c r="O27" s="19"/>
      <c r="P27" s="9"/>
      <c r="Q27" s="19"/>
      <c r="R27" s="19"/>
    </row>
    <row r="28" spans="2:18" ht="18" customHeight="1">
      <c r="D28" s="20"/>
      <c r="F28" s="19"/>
      <c r="G28" s="19"/>
      <c r="H28" s="19"/>
      <c r="I28" s="19"/>
      <c r="J28" s="19"/>
      <c r="K28" s="19"/>
      <c r="L28" s="19"/>
      <c r="M28" s="19"/>
      <c r="N28" s="19"/>
      <c r="O28" s="19"/>
      <c r="P28" s="9"/>
      <c r="Q28" s="19"/>
      <c r="R28" s="19"/>
    </row>
    <row r="29" spans="2:18" ht="18" customHeight="1">
      <c r="D29" s="20"/>
      <c r="F29" s="19"/>
      <c r="G29" s="19"/>
      <c r="H29" s="19"/>
      <c r="I29" s="19"/>
      <c r="J29" s="19"/>
      <c r="K29" s="19"/>
      <c r="L29" s="19"/>
      <c r="M29" s="19"/>
      <c r="N29" s="19"/>
      <c r="O29" s="19"/>
      <c r="P29" s="9"/>
      <c r="Q29" s="19"/>
      <c r="R29" s="19"/>
    </row>
    <row r="30" spans="2:18" ht="18" customHeight="1">
      <c r="D30" s="20"/>
      <c r="F30" s="19"/>
      <c r="G30" s="19"/>
      <c r="H30" s="19"/>
      <c r="I30" s="19"/>
      <c r="J30" s="19"/>
      <c r="K30" s="19"/>
      <c r="L30" s="19"/>
      <c r="M30" s="19"/>
      <c r="N30" s="19"/>
      <c r="O30" s="19"/>
      <c r="P30" s="9"/>
      <c r="Q30" s="19"/>
      <c r="R30" s="19"/>
    </row>
    <row r="31" spans="2:18" ht="18" customHeight="1">
      <c r="F31" s="19"/>
      <c r="G31" s="19"/>
      <c r="H31" s="19"/>
      <c r="I31" s="19"/>
      <c r="J31" s="19"/>
      <c r="K31" s="19"/>
      <c r="L31" s="19"/>
      <c r="M31" s="19"/>
      <c r="N31" s="19"/>
      <c r="O31" s="19"/>
      <c r="P31" s="9"/>
      <c r="Q31" s="19"/>
      <c r="R31" s="19"/>
    </row>
    <row r="32" spans="2:18" ht="18" customHeight="1">
      <c r="G32" s="9"/>
      <c r="H32" s="9"/>
      <c r="I32" s="9"/>
      <c r="J32" s="19"/>
      <c r="K32" s="19"/>
      <c r="L32" s="19"/>
      <c r="M32" s="19"/>
      <c r="N32" s="19"/>
      <c r="O32" s="19"/>
      <c r="Q32" s="19"/>
      <c r="R32" s="19"/>
    </row>
    <row r="33" spans="3:18" ht="18" customHeight="1">
      <c r="G33" s="9"/>
      <c r="H33" s="9"/>
      <c r="I33" s="9"/>
      <c r="J33" s="19"/>
      <c r="K33" s="19"/>
      <c r="L33" s="19"/>
      <c r="M33" s="19"/>
      <c r="N33" s="19"/>
      <c r="O33" s="19"/>
      <c r="Q33" s="19"/>
      <c r="R33" s="19"/>
    </row>
    <row r="34" spans="3:18" ht="18" customHeight="1">
      <c r="G34" s="9"/>
      <c r="H34" s="9"/>
      <c r="I34" s="9"/>
      <c r="J34" s="19"/>
      <c r="K34" s="19"/>
      <c r="L34" s="19"/>
      <c r="M34" s="19"/>
      <c r="N34" s="19"/>
      <c r="O34" s="19"/>
      <c r="Q34" s="19"/>
      <c r="R34" s="19"/>
    </row>
    <row r="35" spans="3:18" ht="18" customHeight="1">
      <c r="C35" s="19"/>
      <c r="D35" s="19"/>
      <c r="E35" s="19"/>
      <c r="F35" s="9"/>
      <c r="G35" s="9"/>
      <c r="H35" s="9"/>
      <c r="I35" s="9"/>
      <c r="J35" s="9"/>
      <c r="K35" s="9"/>
      <c r="L35" s="9"/>
      <c r="M35" s="9"/>
      <c r="N35" s="9"/>
      <c r="O35" s="9"/>
      <c r="P35" s="19"/>
      <c r="Q35" s="19"/>
      <c r="R35" s="19"/>
    </row>
    <row r="36" spans="3:18" ht="18" customHeight="1">
      <c r="F36" s="9"/>
      <c r="G36" s="9"/>
      <c r="H36" s="9"/>
      <c r="I36" s="9"/>
      <c r="J36" s="9"/>
      <c r="K36" s="9"/>
      <c r="L36" s="9"/>
      <c r="M36" s="9"/>
      <c r="N36" s="9"/>
      <c r="O36" s="9"/>
      <c r="Q36" s="19"/>
      <c r="R36" s="19"/>
    </row>
    <row r="37" spans="3:18" ht="18" customHeight="1">
      <c r="D37" s="20"/>
      <c r="G37" s="20"/>
      <c r="H37" s="20"/>
      <c r="I37" s="20"/>
      <c r="J37" s="19"/>
      <c r="K37" s="19"/>
      <c r="L37" s="19"/>
      <c r="M37" s="19"/>
      <c r="N37" s="19"/>
      <c r="O37" s="19"/>
      <c r="P37" s="20"/>
      <c r="Q37" s="19"/>
      <c r="R37" s="19"/>
    </row>
    <row r="38" spans="3:18" ht="18" customHeight="1">
      <c r="D38" s="20"/>
    </row>
    <row r="39" spans="3:18" ht="18" customHeight="1">
      <c r="D39" s="20"/>
    </row>
    <row r="40" spans="3:18" ht="18" customHeight="1">
      <c r="D40" s="20"/>
    </row>
    <row r="41" spans="3:18" ht="18" customHeight="1">
      <c r="D41" s="20"/>
    </row>
    <row r="42" spans="3:18" ht="18" customHeight="1"/>
    <row r="43" spans="3:18" ht="18" customHeight="1"/>
  </sheetData>
  <mergeCells count="34">
    <mergeCell ref="C21:D21"/>
    <mergeCell ref="C22:D22"/>
    <mergeCell ref="B23:D23"/>
    <mergeCell ref="E3:E4"/>
    <mergeCell ref="F3:F4"/>
    <mergeCell ref="B5:B10"/>
    <mergeCell ref="B18:B22"/>
    <mergeCell ref="B11:B17"/>
    <mergeCell ref="C16:D16"/>
    <mergeCell ref="C17:D17"/>
    <mergeCell ref="C18:D18"/>
    <mergeCell ref="C19:D19"/>
    <mergeCell ref="C20:D20"/>
    <mergeCell ref="C11:D11"/>
    <mergeCell ref="C12:D12"/>
    <mergeCell ref="C13:D13"/>
    <mergeCell ref="C14:D14"/>
    <mergeCell ref="C15:D15"/>
    <mergeCell ref="C6:D6"/>
    <mergeCell ref="C7:D7"/>
    <mergeCell ref="C8:D8"/>
    <mergeCell ref="C9:D9"/>
    <mergeCell ref="C10:D10"/>
    <mergeCell ref="E2:G2"/>
    <mergeCell ref="H2:J2"/>
    <mergeCell ref="K2:M2"/>
    <mergeCell ref="N2:P2"/>
    <mergeCell ref="C5:D5"/>
    <mergeCell ref="H3:H4"/>
    <mergeCell ref="I3:I4"/>
    <mergeCell ref="K3:K4"/>
    <mergeCell ref="L3:L4"/>
    <mergeCell ref="N3:N4"/>
    <mergeCell ref="O3:O4"/>
  </mergeCells>
  <phoneticPr fontId="6"/>
  <pageMargins left="0.59055118110236227" right="0.59055118110236227" top="0.59055118110236227" bottom="0.59055118110236227" header="0.31496062992125984" footer="0.31496062992125984"/>
  <pageSetup paperSize="9" firstPageNumber="170" orientation="landscape" useFirstPageNumber="1" r:id="rId1"/>
  <headerFooter alignWithMargins="0">
    <oddHeader>&amp;R&amp;10財　　政</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L25"/>
  <sheetViews>
    <sheetView view="pageBreakPreview" zoomScaleSheetLayoutView="100" workbookViewId="0"/>
  </sheetViews>
  <sheetFormatPr defaultRowHeight="13.5"/>
  <cols>
    <col min="1" max="1" width="0.625" style="3" customWidth="1"/>
    <col min="2" max="11" width="12.5" style="3" customWidth="1"/>
    <col min="12" max="12" width="0.625" style="3" customWidth="1"/>
    <col min="13" max="13" width="13.625" style="3" customWidth="1"/>
    <col min="14" max="14" width="9" style="3" customWidth="1"/>
    <col min="15" max="16384" width="9" style="3"/>
  </cols>
  <sheetData>
    <row r="1" spans="2:12" ht="27" customHeight="1">
      <c r="B1" s="29" t="s">
        <v>81</v>
      </c>
    </row>
    <row r="2" spans="2:12" ht="21" customHeight="1">
      <c r="K2" s="31" t="s">
        <v>123</v>
      </c>
    </row>
    <row r="3" spans="2:12" ht="21" customHeight="1">
      <c r="B3" s="79" t="s">
        <v>124</v>
      </c>
      <c r="C3" s="80" t="s">
        <v>96</v>
      </c>
      <c r="D3" s="80" t="s">
        <v>125</v>
      </c>
      <c r="E3" s="80" t="s">
        <v>72</v>
      </c>
      <c r="F3" s="80" t="s">
        <v>73</v>
      </c>
      <c r="G3" s="80" t="s">
        <v>74</v>
      </c>
      <c r="H3" s="80" t="s">
        <v>75</v>
      </c>
      <c r="I3" s="136" t="s">
        <v>138</v>
      </c>
      <c r="J3" s="80" t="s">
        <v>126</v>
      </c>
      <c r="K3" s="57" t="s">
        <v>77</v>
      </c>
    </row>
    <row r="4" spans="2:12" ht="21.75" customHeight="1">
      <c r="B4" s="184" t="s">
        <v>156</v>
      </c>
      <c r="C4" s="81" t="s">
        <v>127</v>
      </c>
      <c r="D4" s="85">
        <v>3682193</v>
      </c>
      <c r="E4" s="85">
        <v>1290099</v>
      </c>
      <c r="F4" s="85">
        <v>255032</v>
      </c>
      <c r="G4" s="85">
        <v>1763865</v>
      </c>
      <c r="H4" s="85">
        <v>102834</v>
      </c>
      <c r="I4" s="85">
        <v>270363</v>
      </c>
      <c r="J4" s="87" t="s">
        <v>101</v>
      </c>
      <c r="K4" s="89" t="s">
        <v>101</v>
      </c>
    </row>
    <row r="5" spans="2:12" ht="21.75" customHeight="1">
      <c r="B5" s="185" t="s">
        <v>156</v>
      </c>
      <c r="C5" s="81" t="s">
        <v>78</v>
      </c>
      <c r="D5" s="85">
        <v>3601669</v>
      </c>
      <c r="E5" s="85">
        <v>1264245</v>
      </c>
      <c r="F5" s="85">
        <v>252406</v>
      </c>
      <c r="G5" s="85">
        <v>1714660</v>
      </c>
      <c r="H5" s="85">
        <v>99995</v>
      </c>
      <c r="I5" s="85">
        <v>270363</v>
      </c>
      <c r="J5" s="87" t="s">
        <v>101</v>
      </c>
      <c r="K5" s="89" t="s">
        <v>101</v>
      </c>
    </row>
    <row r="6" spans="2:12" ht="21.75" customHeight="1">
      <c r="B6" s="186" t="s">
        <v>156</v>
      </c>
      <c r="C6" s="82" t="s">
        <v>79</v>
      </c>
      <c r="D6" s="105">
        <v>97.8</v>
      </c>
      <c r="E6" s="105">
        <v>98</v>
      </c>
      <c r="F6" s="105">
        <v>99</v>
      </c>
      <c r="G6" s="105">
        <v>97.2</v>
      </c>
      <c r="H6" s="105">
        <v>97.2</v>
      </c>
      <c r="I6" s="105">
        <v>100</v>
      </c>
      <c r="J6" s="104" t="s">
        <v>101</v>
      </c>
      <c r="K6" s="102" t="s">
        <v>101</v>
      </c>
    </row>
    <row r="7" spans="2:12" ht="21.75" customHeight="1">
      <c r="B7" s="184" t="s">
        <v>157</v>
      </c>
      <c r="C7" s="83" t="s">
        <v>127</v>
      </c>
      <c r="D7" s="86">
        <v>3766650</v>
      </c>
      <c r="E7" s="86">
        <v>1338889</v>
      </c>
      <c r="F7" s="86">
        <v>232302</v>
      </c>
      <c r="G7" s="86">
        <v>1814966</v>
      </c>
      <c r="H7" s="86">
        <v>105416</v>
      </c>
      <c r="I7" s="86">
        <v>275077</v>
      </c>
      <c r="J7" s="103" t="s">
        <v>101</v>
      </c>
      <c r="K7" s="89" t="s">
        <v>101</v>
      </c>
    </row>
    <row r="8" spans="2:12" ht="21.75" customHeight="1">
      <c r="B8" s="185" t="s">
        <v>157</v>
      </c>
      <c r="C8" s="81" t="s">
        <v>78</v>
      </c>
      <c r="D8" s="85">
        <v>3691476</v>
      </c>
      <c r="E8" s="86">
        <v>1314346</v>
      </c>
      <c r="F8" s="86">
        <v>229558</v>
      </c>
      <c r="G8" s="86">
        <v>1769529</v>
      </c>
      <c r="H8" s="86">
        <v>102966</v>
      </c>
      <c r="I8" s="86">
        <v>275077</v>
      </c>
      <c r="J8" s="87" t="s">
        <v>101</v>
      </c>
      <c r="K8" s="89" t="s">
        <v>101</v>
      </c>
    </row>
    <row r="9" spans="2:12" ht="21.75" customHeight="1">
      <c r="B9" s="186" t="s">
        <v>157</v>
      </c>
      <c r="C9" s="81" t="s">
        <v>79</v>
      </c>
      <c r="D9" s="105">
        <v>98</v>
      </c>
      <c r="E9" s="105">
        <v>98.2</v>
      </c>
      <c r="F9" s="105">
        <v>98.8</v>
      </c>
      <c r="G9" s="105">
        <v>97.5</v>
      </c>
      <c r="H9" s="105">
        <v>97.7</v>
      </c>
      <c r="I9" s="105">
        <v>100</v>
      </c>
      <c r="J9" s="87" t="s">
        <v>101</v>
      </c>
      <c r="K9" s="89" t="s">
        <v>101</v>
      </c>
    </row>
    <row r="10" spans="2:12" ht="21.75" customHeight="1">
      <c r="B10" s="184" t="s">
        <v>158</v>
      </c>
      <c r="C10" s="81" t="s">
        <v>127</v>
      </c>
      <c r="D10" s="85">
        <v>3920250</v>
      </c>
      <c r="E10" s="85">
        <v>1400478</v>
      </c>
      <c r="F10" s="85">
        <v>239120</v>
      </c>
      <c r="G10" s="85">
        <v>1886862</v>
      </c>
      <c r="H10" s="85">
        <v>122752</v>
      </c>
      <c r="I10" s="85">
        <v>271038</v>
      </c>
      <c r="J10" s="87" t="s">
        <v>101</v>
      </c>
      <c r="K10" s="89" t="s">
        <v>101</v>
      </c>
    </row>
    <row r="11" spans="2:12" ht="21.75" customHeight="1">
      <c r="B11" s="185" t="s">
        <v>158</v>
      </c>
      <c r="C11" s="81" t="s">
        <v>78</v>
      </c>
      <c r="D11" s="85">
        <v>3857458</v>
      </c>
      <c r="E11" s="85">
        <v>1379353</v>
      </c>
      <c r="F11" s="85">
        <v>236464</v>
      </c>
      <c r="G11" s="85">
        <v>1850161</v>
      </c>
      <c r="H11" s="85">
        <v>120442</v>
      </c>
      <c r="I11" s="85">
        <v>271038</v>
      </c>
      <c r="J11" s="87" t="s">
        <v>101</v>
      </c>
      <c r="K11" s="89" t="s">
        <v>101</v>
      </c>
    </row>
    <row r="12" spans="2:12" ht="21.75" customHeight="1">
      <c r="B12" s="186" t="s">
        <v>158</v>
      </c>
      <c r="C12" s="81" t="s">
        <v>79</v>
      </c>
      <c r="D12" s="105">
        <v>98.4</v>
      </c>
      <c r="E12" s="105">
        <v>98.5</v>
      </c>
      <c r="F12" s="105">
        <v>98.9</v>
      </c>
      <c r="G12" s="105">
        <v>98.1</v>
      </c>
      <c r="H12" s="105">
        <v>98.1</v>
      </c>
      <c r="I12" s="105">
        <v>100</v>
      </c>
      <c r="J12" s="87" t="s">
        <v>101</v>
      </c>
      <c r="K12" s="89" t="s">
        <v>101</v>
      </c>
    </row>
    <row r="13" spans="2:12" ht="21.75" customHeight="1">
      <c r="B13" s="184" t="s">
        <v>152</v>
      </c>
      <c r="C13" s="81" t="s">
        <v>127</v>
      </c>
      <c r="D13" s="85">
        <v>4027179</v>
      </c>
      <c r="E13" s="85">
        <v>1485291</v>
      </c>
      <c r="F13" s="85">
        <v>222515</v>
      </c>
      <c r="G13" s="85">
        <v>1927555</v>
      </c>
      <c r="H13" s="85">
        <v>127840</v>
      </c>
      <c r="I13" s="85">
        <v>263978</v>
      </c>
      <c r="J13" s="87" t="s">
        <v>101</v>
      </c>
      <c r="K13" s="89" t="s">
        <v>101</v>
      </c>
      <c r="L13" s="32"/>
    </row>
    <row r="14" spans="2:12" ht="21.75" customHeight="1">
      <c r="B14" s="185" t="s">
        <v>152</v>
      </c>
      <c r="C14" s="81" t="s">
        <v>78</v>
      </c>
      <c r="D14" s="85">
        <v>3984152</v>
      </c>
      <c r="E14" s="85">
        <v>1470215</v>
      </c>
      <c r="F14" s="85">
        <v>220739</v>
      </c>
      <c r="G14" s="85">
        <v>1903465</v>
      </c>
      <c r="H14" s="85">
        <v>125755</v>
      </c>
      <c r="I14" s="85">
        <v>263978</v>
      </c>
      <c r="J14" s="87" t="s">
        <v>101</v>
      </c>
      <c r="K14" s="89" t="s">
        <v>101</v>
      </c>
      <c r="L14" s="32"/>
    </row>
    <row r="15" spans="2:12" ht="21.75" customHeight="1">
      <c r="B15" s="186" t="s">
        <v>152</v>
      </c>
      <c r="C15" s="81" t="s">
        <v>79</v>
      </c>
      <c r="D15" s="105">
        <v>98.9</v>
      </c>
      <c r="E15" s="105">
        <v>99</v>
      </c>
      <c r="F15" s="105">
        <v>99.2</v>
      </c>
      <c r="G15" s="105">
        <v>98.8</v>
      </c>
      <c r="H15" s="105">
        <v>98.4</v>
      </c>
      <c r="I15" s="105">
        <v>100</v>
      </c>
      <c r="J15" s="87" t="s">
        <v>101</v>
      </c>
      <c r="K15" s="89" t="s">
        <v>101</v>
      </c>
    </row>
    <row r="16" spans="2:12" ht="21.75" customHeight="1">
      <c r="B16" s="184" t="s">
        <v>153</v>
      </c>
      <c r="C16" s="81" t="s">
        <v>127</v>
      </c>
      <c r="D16" s="85">
        <v>4173303</v>
      </c>
      <c r="E16" s="86">
        <v>1556461</v>
      </c>
      <c r="F16" s="86">
        <v>240569</v>
      </c>
      <c r="G16" s="86">
        <v>1973574</v>
      </c>
      <c r="H16" s="86">
        <v>133853</v>
      </c>
      <c r="I16" s="86">
        <v>268846</v>
      </c>
      <c r="J16" s="87" t="s">
        <v>101</v>
      </c>
      <c r="K16" s="89" t="s">
        <v>101</v>
      </c>
    </row>
    <row r="17" spans="2:12" ht="21.75" customHeight="1">
      <c r="B17" s="185" t="s">
        <v>153</v>
      </c>
      <c r="C17" s="81" t="s">
        <v>78</v>
      </c>
      <c r="D17" s="85">
        <v>4141771</v>
      </c>
      <c r="E17" s="86">
        <v>1543835</v>
      </c>
      <c r="F17" s="86">
        <v>239420</v>
      </c>
      <c r="G17" s="86">
        <v>1957420</v>
      </c>
      <c r="H17" s="86">
        <v>132250</v>
      </c>
      <c r="I17" s="86">
        <v>268846</v>
      </c>
      <c r="J17" s="87" t="s">
        <v>101</v>
      </c>
      <c r="K17" s="89" t="s">
        <v>101</v>
      </c>
    </row>
    <row r="18" spans="2:12" ht="21.75" customHeight="1">
      <c r="B18" s="186" t="s">
        <v>153</v>
      </c>
      <c r="C18" s="81" t="s">
        <v>79</v>
      </c>
      <c r="D18" s="105">
        <v>99.24443540284517</v>
      </c>
      <c r="E18" s="105">
        <v>99.18880074733643</v>
      </c>
      <c r="F18" s="105">
        <v>99.522382351840847</v>
      </c>
      <c r="G18" s="105">
        <v>99.181484960786875</v>
      </c>
      <c r="H18" s="105">
        <v>98.802417577491724</v>
      </c>
      <c r="I18" s="105">
        <v>100</v>
      </c>
      <c r="J18" s="87" t="s">
        <v>101</v>
      </c>
      <c r="K18" s="89" t="s">
        <v>101</v>
      </c>
      <c r="L18" s="33"/>
    </row>
    <row r="19" spans="2:12" ht="21.75" customHeight="1">
      <c r="B19" s="184" t="s">
        <v>154</v>
      </c>
      <c r="C19" s="81" t="s">
        <v>127</v>
      </c>
      <c r="D19" s="85">
        <v>4296715</v>
      </c>
      <c r="E19" s="85">
        <v>1626107</v>
      </c>
      <c r="F19" s="85">
        <v>256215</v>
      </c>
      <c r="G19" s="85">
        <v>2011679</v>
      </c>
      <c r="H19" s="85">
        <v>139995</v>
      </c>
      <c r="I19" s="85">
        <v>262719</v>
      </c>
      <c r="J19" s="87" t="s">
        <v>101</v>
      </c>
      <c r="K19" s="89" t="s">
        <v>101</v>
      </c>
      <c r="L19" s="33"/>
    </row>
    <row r="20" spans="2:12" ht="21.75" customHeight="1">
      <c r="B20" s="185" t="s">
        <v>154</v>
      </c>
      <c r="C20" s="81" t="s">
        <v>78</v>
      </c>
      <c r="D20" s="85">
        <v>4268455</v>
      </c>
      <c r="E20" s="85">
        <v>1611933</v>
      </c>
      <c r="F20" s="85">
        <v>255269</v>
      </c>
      <c r="G20" s="85">
        <v>1999949</v>
      </c>
      <c r="H20" s="85">
        <v>138585</v>
      </c>
      <c r="I20" s="85">
        <v>262719</v>
      </c>
      <c r="J20" s="87" t="s">
        <v>101</v>
      </c>
      <c r="K20" s="89" t="s">
        <v>101</v>
      </c>
      <c r="L20" s="33"/>
    </row>
    <row r="21" spans="2:12" ht="21.75" customHeight="1">
      <c r="B21" s="186" t="s">
        <v>154</v>
      </c>
      <c r="C21" s="81" t="s">
        <v>79</v>
      </c>
      <c r="D21" s="105">
        <v>99.342288236478339</v>
      </c>
      <c r="E21" s="105">
        <v>99.128347642559817</v>
      </c>
      <c r="F21" s="105">
        <v>99.630778838085206</v>
      </c>
      <c r="G21" s="105">
        <v>99.416904983349724</v>
      </c>
      <c r="H21" s="105">
        <v>98.992821172184719</v>
      </c>
      <c r="I21" s="105">
        <v>100</v>
      </c>
      <c r="J21" s="87" t="s">
        <v>101</v>
      </c>
      <c r="K21" s="89" t="s">
        <v>101</v>
      </c>
      <c r="L21" s="33"/>
    </row>
    <row r="22" spans="2:12" ht="21.75" customHeight="1">
      <c r="B22" s="184" t="s">
        <v>155</v>
      </c>
      <c r="C22" s="81" t="s">
        <v>127</v>
      </c>
      <c r="D22" s="85">
        <v>4366604</v>
      </c>
      <c r="E22" s="85">
        <v>1713444</v>
      </c>
      <c r="F22" s="85">
        <v>213166</v>
      </c>
      <c r="G22" s="85">
        <v>2042257</v>
      </c>
      <c r="H22" s="85">
        <v>148973</v>
      </c>
      <c r="I22" s="85">
        <v>248764</v>
      </c>
      <c r="J22" s="87" t="s">
        <v>101</v>
      </c>
      <c r="K22" s="89" t="s">
        <v>101</v>
      </c>
      <c r="L22" s="33"/>
    </row>
    <row r="23" spans="2:12" ht="21.75" customHeight="1">
      <c r="B23" s="187" t="s">
        <v>155</v>
      </c>
      <c r="C23" s="81" t="s">
        <v>78</v>
      </c>
      <c r="D23" s="85">
        <v>4339891</v>
      </c>
      <c r="E23" s="85">
        <v>1700486</v>
      </c>
      <c r="F23" s="85">
        <v>210436</v>
      </c>
      <c r="G23" s="85">
        <v>2032132</v>
      </c>
      <c r="H23" s="85">
        <v>148073</v>
      </c>
      <c r="I23" s="85">
        <v>248764</v>
      </c>
      <c r="J23" s="87" t="s">
        <v>101</v>
      </c>
      <c r="K23" s="89" t="s">
        <v>101</v>
      </c>
      <c r="L23" s="33"/>
    </row>
    <row r="24" spans="2:12" ht="21.75" customHeight="1">
      <c r="B24" s="188" t="s">
        <v>155</v>
      </c>
      <c r="C24" s="84" t="s">
        <v>79</v>
      </c>
      <c r="D24" s="106">
        <v>99.388243128985366</v>
      </c>
      <c r="E24" s="106">
        <v>99.243745345631368</v>
      </c>
      <c r="F24" s="106">
        <v>98.719307957178913</v>
      </c>
      <c r="G24" s="106">
        <v>99.50422498245814</v>
      </c>
      <c r="H24" s="106">
        <v>99.395863679995699</v>
      </c>
      <c r="I24" s="106">
        <v>100</v>
      </c>
      <c r="J24" s="88" t="s">
        <v>101</v>
      </c>
      <c r="K24" s="90" t="s">
        <v>101</v>
      </c>
      <c r="L24" s="33"/>
    </row>
    <row r="25" spans="2:12" s="27" customFormat="1" ht="21" customHeight="1">
      <c r="B25" s="30"/>
      <c r="K25" s="17" t="s">
        <v>80</v>
      </c>
    </row>
  </sheetData>
  <mergeCells count="7">
    <mergeCell ref="B19:B21"/>
    <mergeCell ref="B22:B24"/>
    <mergeCell ref="B4:B6"/>
    <mergeCell ref="B7:B9"/>
    <mergeCell ref="B10:B12"/>
    <mergeCell ref="B13:B15"/>
    <mergeCell ref="B16:B18"/>
  </mergeCells>
  <phoneticPr fontId="6"/>
  <pageMargins left="0.59055118110236227" right="0.59055118110236227" top="0.59055118110236227" bottom="0.59055118110236227" header="0.31496062992125984" footer="0.31496062992125984"/>
  <pageSetup paperSize="9" scale="99" firstPageNumber="171" orientation="landscape" useFirstPageNumber="1" r:id="rId1"/>
  <headerFooter alignWithMargins="0">
    <oddHeader>&amp;L&amp;10財　　政</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L22"/>
  <sheetViews>
    <sheetView view="pageBreakPreview" zoomScaleSheetLayoutView="100" workbookViewId="0"/>
  </sheetViews>
  <sheetFormatPr defaultRowHeight="14.25"/>
  <cols>
    <col min="1" max="1" width="0.625" style="37" customWidth="1"/>
    <col min="2" max="2" width="2.375" style="37" customWidth="1"/>
    <col min="3" max="3" width="3.25" style="37" customWidth="1"/>
    <col min="4" max="4" width="21.875" style="37" customWidth="1"/>
    <col min="5" max="12" width="12" style="37" customWidth="1"/>
    <col min="13" max="13" width="0.625" style="37" customWidth="1"/>
    <col min="14" max="15" width="9" style="37" customWidth="1"/>
    <col min="16" max="16384" width="9" style="37"/>
  </cols>
  <sheetData>
    <row r="1" spans="2:12" ht="25.5" customHeight="1">
      <c r="B1" s="29" t="s">
        <v>128</v>
      </c>
      <c r="L1" s="38" t="s">
        <v>82</v>
      </c>
    </row>
    <row r="2" spans="2:12">
      <c r="B2" s="201" t="s">
        <v>129</v>
      </c>
      <c r="C2" s="202"/>
      <c r="D2" s="202"/>
      <c r="E2" s="192" t="s">
        <v>159</v>
      </c>
      <c r="F2" s="192" t="s">
        <v>156</v>
      </c>
      <c r="G2" s="192" t="s">
        <v>157</v>
      </c>
      <c r="H2" s="192" t="s">
        <v>158</v>
      </c>
      <c r="I2" s="192" t="s">
        <v>152</v>
      </c>
      <c r="J2" s="192" t="s">
        <v>153</v>
      </c>
      <c r="K2" s="192" t="s">
        <v>154</v>
      </c>
      <c r="L2" s="198" t="s">
        <v>155</v>
      </c>
    </row>
    <row r="3" spans="2:12">
      <c r="B3" s="203" t="s">
        <v>102</v>
      </c>
      <c r="C3" s="204"/>
      <c r="D3" s="204"/>
      <c r="E3" s="193">
        <v>2013100000</v>
      </c>
      <c r="F3" s="193">
        <v>2014100000</v>
      </c>
      <c r="G3" s="193">
        <v>2015100000</v>
      </c>
      <c r="H3" s="193">
        <v>2016100000</v>
      </c>
      <c r="I3" s="193">
        <v>2017100000</v>
      </c>
      <c r="J3" s="193">
        <v>2018100000</v>
      </c>
      <c r="K3" s="193">
        <v>2019100000</v>
      </c>
      <c r="L3" s="199">
        <v>2020100000</v>
      </c>
    </row>
    <row r="4" spans="2:12" ht="26.1" customHeight="1">
      <c r="B4" s="196">
        <v>1</v>
      </c>
      <c r="C4" s="194" t="s">
        <v>130</v>
      </c>
      <c r="D4" s="195"/>
      <c r="E4" s="95">
        <v>10190836</v>
      </c>
      <c r="F4" s="95">
        <v>10662974</v>
      </c>
      <c r="G4" s="95">
        <v>11374609</v>
      </c>
      <c r="H4" s="95">
        <v>11433365</v>
      </c>
      <c r="I4" s="95">
        <v>11400153</v>
      </c>
      <c r="J4" s="95">
        <v>10823289</v>
      </c>
      <c r="K4" s="95">
        <v>10454271</v>
      </c>
      <c r="L4" s="97">
        <v>9784934</v>
      </c>
    </row>
    <row r="5" spans="2:12" ht="26.1" customHeight="1">
      <c r="B5" s="196"/>
      <c r="C5" s="197" t="s">
        <v>100</v>
      </c>
      <c r="D5" s="94" t="s">
        <v>131</v>
      </c>
      <c r="E5" s="95">
        <v>10177562</v>
      </c>
      <c r="F5" s="95">
        <v>10652266</v>
      </c>
      <c r="G5" s="95">
        <v>11366510</v>
      </c>
      <c r="H5" s="95">
        <v>11427920</v>
      </c>
      <c r="I5" s="95">
        <v>11397408</v>
      </c>
      <c r="J5" s="95">
        <v>10823289</v>
      </c>
      <c r="K5" s="95">
        <v>10454271</v>
      </c>
      <c r="L5" s="97">
        <v>9784934</v>
      </c>
    </row>
    <row r="6" spans="2:12" ht="26.1" customHeight="1">
      <c r="B6" s="196"/>
      <c r="C6" s="200"/>
      <c r="D6" s="94" t="s">
        <v>132</v>
      </c>
      <c r="E6" s="95">
        <v>13274</v>
      </c>
      <c r="F6" s="95">
        <v>10708</v>
      </c>
      <c r="G6" s="95">
        <v>8099</v>
      </c>
      <c r="H6" s="95">
        <v>5445</v>
      </c>
      <c r="I6" s="95">
        <v>2745</v>
      </c>
      <c r="J6" s="95" t="s">
        <v>101</v>
      </c>
      <c r="K6" s="95" t="s">
        <v>101</v>
      </c>
      <c r="L6" s="97" t="s">
        <v>101</v>
      </c>
    </row>
    <row r="7" spans="2:12" ht="26.1" customHeight="1">
      <c r="B7" s="196">
        <v>2</v>
      </c>
      <c r="C7" s="194" t="s">
        <v>103</v>
      </c>
      <c r="D7" s="195"/>
      <c r="E7" s="95">
        <v>1235068</v>
      </c>
      <c r="F7" s="95">
        <v>1044813</v>
      </c>
      <c r="G7" s="95">
        <v>873204</v>
      </c>
      <c r="H7" s="95">
        <v>707861</v>
      </c>
      <c r="I7" s="95">
        <v>572133</v>
      </c>
      <c r="J7" s="95">
        <v>457797</v>
      </c>
      <c r="K7" s="95">
        <v>346624</v>
      </c>
      <c r="L7" s="97">
        <v>248009</v>
      </c>
    </row>
    <row r="8" spans="2:12" ht="26.1" customHeight="1">
      <c r="B8" s="196"/>
      <c r="C8" s="197" t="s">
        <v>98</v>
      </c>
      <c r="D8" s="94" t="s">
        <v>133</v>
      </c>
      <c r="E8" s="95">
        <v>51554</v>
      </c>
      <c r="F8" s="95">
        <v>42196</v>
      </c>
      <c r="G8" s="95">
        <v>32694</v>
      </c>
      <c r="H8" s="95">
        <v>23049</v>
      </c>
      <c r="I8" s="95">
        <v>17187</v>
      </c>
      <c r="J8" s="95">
        <v>11260</v>
      </c>
      <c r="K8" s="95">
        <v>9853</v>
      </c>
      <c r="L8" s="97">
        <v>8446</v>
      </c>
    </row>
    <row r="9" spans="2:12" ht="26.1" customHeight="1">
      <c r="B9" s="196"/>
      <c r="C9" s="197"/>
      <c r="D9" s="94" t="s">
        <v>134</v>
      </c>
      <c r="E9" s="95">
        <v>1183514</v>
      </c>
      <c r="F9" s="95">
        <v>1002617</v>
      </c>
      <c r="G9" s="95">
        <v>840510</v>
      </c>
      <c r="H9" s="95">
        <v>684812</v>
      </c>
      <c r="I9" s="95">
        <v>554946</v>
      </c>
      <c r="J9" s="95">
        <v>446537</v>
      </c>
      <c r="K9" s="95">
        <v>336771</v>
      </c>
      <c r="L9" s="97">
        <v>239563</v>
      </c>
    </row>
    <row r="10" spans="2:12" ht="26.1" customHeight="1">
      <c r="B10" s="91">
        <v>3</v>
      </c>
      <c r="C10" s="189" t="s">
        <v>137</v>
      </c>
      <c r="D10" s="162"/>
      <c r="E10" s="95">
        <v>2058717</v>
      </c>
      <c r="F10" s="95">
        <v>2101945</v>
      </c>
      <c r="G10" s="95">
        <v>2026005</v>
      </c>
      <c r="H10" s="95">
        <v>1930389</v>
      </c>
      <c r="I10" s="95">
        <v>1822460</v>
      </c>
      <c r="J10" s="95">
        <v>2107602</v>
      </c>
      <c r="K10" s="95">
        <v>2167575</v>
      </c>
      <c r="L10" s="97">
        <v>2344373</v>
      </c>
    </row>
    <row r="11" spans="2:12" ht="26.1" customHeight="1">
      <c r="B11" s="91">
        <v>4</v>
      </c>
      <c r="C11" s="189" t="s">
        <v>83</v>
      </c>
      <c r="D11" s="162"/>
      <c r="E11" s="95">
        <v>90400</v>
      </c>
      <c r="F11" s="95">
        <v>83623</v>
      </c>
      <c r="G11" s="95">
        <v>76847</v>
      </c>
      <c r="H11" s="95">
        <v>70070</v>
      </c>
      <c r="I11" s="95">
        <v>63293</v>
      </c>
      <c r="J11" s="95">
        <v>56516</v>
      </c>
      <c r="K11" s="95">
        <v>49740</v>
      </c>
      <c r="L11" s="97">
        <v>42963</v>
      </c>
    </row>
    <row r="12" spans="2:12" ht="26.1" customHeight="1">
      <c r="B12" s="91">
        <v>5</v>
      </c>
      <c r="C12" s="189" t="s">
        <v>84</v>
      </c>
      <c r="D12" s="162"/>
      <c r="E12" s="95">
        <v>81508</v>
      </c>
      <c r="F12" s="95">
        <v>27164</v>
      </c>
      <c r="G12" s="95" t="s">
        <v>101</v>
      </c>
      <c r="H12" s="95" t="s">
        <v>101</v>
      </c>
      <c r="I12" s="95" t="s">
        <v>101</v>
      </c>
      <c r="J12" s="95" t="s">
        <v>101</v>
      </c>
      <c r="K12" s="95">
        <v>201000</v>
      </c>
      <c r="L12" s="97">
        <v>181215</v>
      </c>
    </row>
    <row r="13" spans="2:12" ht="26.1" customHeight="1">
      <c r="B13" s="91">
        <v>6</v>
      </c>
      <c r="C13" s="189" t="s">
        <v>85</v>
      </c>
      <c r="D13" s="162"/>
      <c r="E13" s="95">
        <v>267164</v>
      </c>
      <c r="F13" s="95">
        <v>243057</v>
      </c>
      <c r="G13" s="95">
        <v>218773</v>
      </c>
      <c r="H13" s="95">
        <v>196311</v>
      </c>
      <c r="I13" s="95">
        <v>171668</v>
      </c>
      <c r="J13" s="95">
        <v>169441</v>
      </c>
      <c r="K13" s="95">
        <v>144430</v>
      </c>
      <c r="L13" s="97">
        <v>119122</v>
      </c>
    </row>
    <row r="14" spans="2:12" ht="26.1" customHeight="1">
      <c r="B14" s="91">
        <v>7</v>
      </c>
      <c r="C14" s="189" t="s">
        <v>86</v>
      </c>
      <c r="D14" s="162"/>
      <c r="E14" s="95" t="s">
        <v>101</v>
      </c>
      <c r="F14" s="95" t="s">
        <v>101</v>
      </c>
      <c r="G14" s="95" t="s">
        <v>101</v>
      </c>
      <c r="H14" s="95" t="s">
        <v>101</v>
      </c>
      <c r="I14" s="95" t="s">
        <v>101</v>
      </c>
      <c r="J14" s="95" t="s">
        <v>101</v>
      </c>
      <c r="K14" s="95" t="s">
        <v>101</v>
      </c>
      <c r="L14" s="97" t="s">
        <v>101</v>
      </c>
    </row>
    <row r="15" spans="2:12" ht="26.1" customHeight="1">
      <c r="B15" s="91">
        <v>8</v>
      </c>
      <c r="C15" s="189" t="s">
        <v>87</v>
      </c>
      <c r="D15" s="162"/>
      <c r="E15" s="95" t="s">
        <v>101</v>
      </c>
      <c r="F15" s="95" t="s">
        <v>101</v>
      </c>
      <c r="G15" s="95" t="s">
        <v>101</v>
      </c>
      <c r="H15" s="95" t="s">
        <v>101</v>
      </c>
      <c r="I15" s="95" t="s">
        <v>101</v>
      </c>
      <c r="J15" s="95" t="s">
        <v>101</v>
      </c>
      <c r="K15" s="95" t="s">
        <v>101</v>
      </c>
      <c r="L15" s="97" t="s">
        <v>101</v>
      </c>
    </row>
    <row r="16" spans="2:12" ht="26.1" customHeight="1">
      <c r="B16" s="91">
        <v>9</v>
      </c>
      <c r="C16" s="189" t="s">
        <v>88</v>
      </c>
      <c r="D16" s="162"/>
      <c r="E16" s="95" t="s">
        <v>101</v>
      </c>
      <c r="F16" s="95" t="s">
        <v>101</v>
      </c>
      <c r="G16" s="95" t="s">
        <v>101</v>
      </c>
      <c r="H16" s="95" t="s">
        <v>101</v>
      </c>
      <c r="I16" s="95" t="s">
        <v>101</v>
      </c>
      <c r="J16" s="95" t="s">
        <v>101</v>
      </c>
      <c r="K16" s="95" t="s">
        <v>101</v>
      </c>
      <c r="L16" s="97" t="s">
        <v>101</v>
      </c>
    </row>
    <row r="17" spans="2:12" ht="26.1" customHeight="1">
      <c r="B17" s="91">
        <v>10</v>
      </c>
      <c r="C17" s="189" t="s">
        <v>89</v>
      </c>
      <c r="D17" s="162"/>
      <c r="E17" s="95">
        <v>132611</v>
      </c>
      <c r="F17" s="95">
        <v>101290</v>
      </c>
      <c r="G17" s="95">
        <v>70167</v>
      </c>
      <c r="H17" s="95">
        <v>45663</v>
      </c>
      <c r="I17" s="95">
        <v>25813</v>
      </c>
      <c r="J17" s="95">
        <v>13937</v>
      </c>
      <c r="K17" s="95">
        <v>8180</v>
      </c>
      <c r="L17" s="97">
        <v>3302</v>
      </c>
    </row>
    <row r="18" spans="2:12" ht="26.1" customHeight="1">
      <c r="B18" s="91">
        <v>11</v>
      </c>
      <c r="C18" s="189" t="s">
        <v>90</v>
      </c>
      <c r="D18" s="162"/>
      <c r="E18" s="95" t="s">
        <v>101</v>
      </c>
      <c r="F18" s="95" t="s">
        <v>101</v>
      </c>
      <c r="G18" s="95" t="s">
        <v>101</v>
      </c>
      <c r="H18" s="95" t="s">
        <v>101</v>
      </c>
      <c r="I18" s="95" t="s">
        <v>101</v>
      </c>
      <c r="J18" s="95" t="s">
        <v>101</v>
      </c>
      <c r="K18" s="95" t="s">
        <v>101</v>
      </c>
      <c r="L18" s="97" t="s">
        <v>101</v>
      </c>
    </row>
    <row r="19" spans="2:12" ht="26.1" customHeight="1">
      <c r="B19" s="91">
        <v>12</v>
      </c>
      <c r="C19" s="189" t="s">
        <v>91</v>
      </c>
      <c r="D19" s="162"/>
      <c r="E19" s="95">
        <v>16288</v>
      </c>
      <c r="F19" s="95">
        <v>11907</v>
      </c>
      <c r="G19" s="95">
        <v>7467</v>
      </c>
      <c r="H19" s="95">
        <v>2967</v>
      </c>
      <c r="I19" s="95">
        <v>739</v>
      </c>
      <c r="J19" s="95" t="s">
        <v>101</v>
      </c>
      <c r="K19" s="95" t="s">
        <v>101</v>
      </c>
      <c r="L19" s="97" t="s">
        <v>101</v>
      </c>
    </row>
    <row r="20" spans="2:12" ht="26.1" customHeight="1">
      <c r="B20" s="190" t="s">
        <v>38</v>
      </c>
      <c r="C20" s="191"/>
      <c r="D20" s="191"/>
      <c r="E20" s="96">
        <v>14072592</v>
      </c>
      <c r="F20" s="96">
        <v>14276773</v>
      </c>
      <c r="G20" s="96">
        <v>14647072</v>
      </c>
      <c r="H20" s="96">
        <v>14386626</v>
      </c>
      <c r="I20" s="96">
        <v>14056259</v>
      </c>
      <c r="J20" s="96">
        <v>13628582</v>
      </c>
      <c r="K20" s="96">
        <v>13371820</v>
      </c>
      <c r="L20" s="98">
        <v>12723918</v>
      </c>
    </row>
    <row r="21" spans="2:12" ht="18.75" customHeight="1">
      <c r="B21" s="92" t="s">
        <v>92</v>
      </c>
      <c r="C21" s="93"/>
      <c r="D21" s="93"/>
      <c r="E21" s="93"/>
      <c r="F21" s="93"/>
      <c r="G21" s="93"/>
      <c r="H21" s="93"/>
      <c r="I21" s="93"/>
      <c r="J21" s="93"/>
      <c r="K21" s="93"/>
      <c r="L21" s="99" t="s">
        <v>41</v>
      </c>
    </row>
    <row r="22" spans="2:12" ht="15" customHeight="1">
      <c r="B22" s="35"/>
      <c r="C22" s="36" t="s">
        <v>93</v>
      </c>
      <c r="D22" s="35"/>
      <c r="E22" s="35"/>
      <c r="F22" s="35"/>
      <c r="G22" s="35"/>
      <c r="H22" s="35"/>
      <c r="I22" s="35"/>
      <c r="J22" s="35"/>
      <c r="K22" s="35"/>
      <c r="L22" s="35"/>
    </row>
  </sheetData>
  <mergeCells count="27">
    <mergeCell ref="K2:K3"/>
    <mergeCell ref="L2:L3"/>
    <mergeCell ref="B4:B6"/>
    <mergeCell ref="C5:C6"/>
    <mergeCell ref="E2:E3"/>
    <mergeCell ref="F2:F3"/>
    <mergeCell ref="G2:G3"/>
    <mergeCell ref="H2:H3"/>
    <mergeCell ref="I2:I3"/>
    <mergeCell ref="B2:D2"/>
    <mergeCell ref="B3:D3"/>
    <mergeCell ref="C4:D4"/>
    <mergeCell ref="C17:D17"/>
    <mergeCell ref="C18:D18"/>
    <mergeCell ref="C19:D19"/>
    <mergeCell ref="B20:D20"/>
    <mergeCell ref="J2:J3"/>
    <mergeCell ref="C12:D12"/>
    <mergeCell ref="C13:D13"/>
    <mergeCell ref="C14:D14"/>
    <mergeCell ref="C15:D15"/>
    <mergeCell ref="C16:D16"/>
    <mergeCell ref="C7:D7"/>
    <mergeCell ref="C10:D10"/>
    <mergeCell ref="B7:B9"/>
    <mergeCell ref="C8:C9"/>
    <mergeCell ref="C11:D11"/>
  </mergeCells>
  <phoneticPr fontId="6"/>
  <pageMargins left="0.59055118110236227" right="0.59055118110236227" top="0.59055118110236227" bottom="0.59055118110236227" header="0.31496062992125984" footer="0.31496062992125984"/>
  <pageSetup paperSize="9" firstPageNumber="172" orientation="landscape" useFirstPageNumber="1" r:id="rId1"/>
  <headerFooter alignWithMargins="0">
    <oddHeader>&amp;R&amp;11財政</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164(製本)</vt:lpstr>
      <vt:lpstr>165(製本)</vt:lpstr>
      <vt:lpstr>166(製本)</vt:lpstr>
      <vt:lpstr>167(製本)</vt:lpstr>
      <vt:lpstr>168(製本)</vt:lpstr>
      <vt:lpstr>169(製本)</vt:lpstr>
      <vt:lpstr>170(製本)</vt:lpstr>
      <vt:lpstr>171(製本)</vt:lpstr>
      <vt:lpstr>172(製本)</vt:lpstr>
      <vt:lpstr>'164(製本)'!Print_Area</vt:lpstr>
      <vt:lpstr>'165(製本)'!Print_Area</vt:lpstr>
      <vt:lpstr>'166(製本)'!Print_Area</vt:lpstr>
      <vt:lpstr>'167(製本)'!Print_Area</vt:lpstr>
      <vt:lpstr>'168(製本)'!Print_Area</vt:lpstr>
      <vt:lpstr>'169(製本)'!Print_Area</vt:lpstr>
      <vt:lpstr>'170(製本)'!Print_Area</vt:lpstr>
      <vt:lpstr>'171(製本)'!Print_Area</vt:lpstr>
      <vt:lpstr>'172(製本)'!Print_Area</vt:lpstr>
    </vt:vector>
  </TitlesOfParts>
  <Company>ＦＭユーザ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dc:creator>
  <cp:lastModifiedBy>金城 裕弥</cp:lastModifiedBy>
  <cp:lastPrinted>2022-03-17T09:58:37Z</cp:lastPrinted>
  <dcterms:created xsi:type="dcterms:W3CDTF">1997-11-14T01:13:21Z</dcterms:created>
  <dcterms:modified xsi:type="dcterms:W3CDTF">2022-07-27T23:24:33Z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2022-03-02T04:42:42Z</vt:filetime>
  </property>
</Properties>
</file>