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shigenet-fsv\UserDesktop$\S00350\デスクトップ\統計はえばるH30\"/>
    </mc:Choice>
  </mc:AlternateContent>
  <bookViews>
    <workbookView xWindow="1455" yWindow="45" windowWidth="8595" windowHeight="9315"/>
  </bookViews>
  <sheets>
    <sheet name="179" sheetId="54" r:id="rId1"/>
    <sheet name="180" sheetId="55" r:id="rId2"/>
    <sheet name="181" sheetId="56" r:id="rId3"/>
    <sheet name="182" sheetId="50" r:id="rId4"/>
    <sheet name="183" sheetId="51" r:id="rId5"/>
    <sheet name="184" sheetId="52" r:id="rId6"/>
    <sheet name="185" sheetId="53" r:id="rId7"/>
    <sheet name="186" sheetId="57" r:id="rId8"/>
    <sheet name="187" sheetId="58" r:id="rId9"/>
    <sheet name="188" sheetId="59" r:id="rId10"/>
    <sheet name="189" sheetId="60" r:id="rId11"/>
    <sheet name="190" sheetId="61" r:id="rId12"/>
    <sheet name="191" sheetId="62" r:id="rId13"/>
  </sheets>
  <definedNames>
    <definedName name="_xlnm.Print_Area" localSheetId="3">'182'!$A$1:$N$21</definedName>
    <definedName name="_xlnm.Print_Area" localSheetId="4">'183'!$A$1:$N$24</definedName>
    <definedName name="_xlnm.Print_Area" localSheetId="7">'186'!$1:$1048576</definedName>
    <definedName name="_xlnm.Print_Area" localSheetId="11">'190'!$A$1:$J$42</definedName>
  </definedNames>
  <calcPr calcId="162913"/>
</workbook>
</file>

<file path=xl/calcChain.xml><?xml version="1.0" encoding="utf-8"?>
<calcChain xmlns="http://schemas.openxmlformats.org/spreadsheetml/2006/main">
  <c r="N28" i="58" l="1"/>
  <c r="M28" i="58"/>
  <c r="L28" i="58"/>
  <c r="K28" i="58"/>
  <c r="J28" i="58"/>
  <c r="I28" i="58"/>
  <c r="H28" i="58"/>
  <c r="G28" i="58"/>
  <c r="F28" i="58"/>
  <c r="R27" i="58"/>
  <c r="Q27" i="58"/>
  <c r="S27" i="58" s="1"/>
  <c r="R26" i="58"/>
  <c r="Q26" i="58"/>
  <c r="S26" i="58" s="1"/>
  <c r="R25" i="58"/>
  <c r="Q25" i="58"/>
  <c r="S25" i="58" s="1"/>
  <c r="R24" i="58"/>
  <c r="Q24" i="58"/>
  <c r="S24" i="58" s="1"/>
  <c r="R23" i="58"/>
  <c r="Q23" i="58"/>
  <c r="S23" i="58" s="1"/>
  <c r="R22" i="58"/>
  <c r="Q22" i="58"/>
  <c r="S22" i="58" s="1"/>
  <c r="R21" i="58"/>
  <c r="Q21" i="58"/>
  <c r="S21" i="58" s="1"/>
  <c r="R20" i="58"/>
  <c r="S20" i="58" s="1"/>
  <c r="Q20" i="58"/>
  <c r="R19" i="58"/>
  <c r="Q19" i="58"/>
  <c r="S19" i="58" s="1"/>
  <c r="R18" i="58"/>
  <c r="Q18" i="58"/>
  <c r="S18" i="58" s="1"/>
  <c r="R17" i="58"/>
  <c r="Q17" i="58"/>
  <c r="S17" i="58" s="1"/>
  <c r="R16" i="58"/>
  <c r="Q16" i="58"/>
  <c r="S16" i="58" s="1"/>
  <c r="R15" i="58"/>
  <c r="Q15" i="58"/>
  <c r="S15" i="58" s="1"/>
  <c r="R14" i="58"/>
  <c r="Q14" i="58"/>
  <c r="S14" i="58" s="1"/>
  <c r="R13" i="58"/>
  <c r="Q13" i="58"/>
  <c r="S13" i="58" s="1"/>
  <c r="R12" i="58"/>
  <c r="Q12" i="58"/>
  <c r="S12" i="58" s="1"/>
  <c r="R11" i="58"/>
  <c r="Q11" i="58"/>
  <c r="S11" i="58" s="1"/>
  <c r="R10" i="58"/>
  <c r="Q10" i="58"/>
  <c r="S10" i="58" s="1"/>
  <c r="R9" i="58"/>
  <c r="Q9" i="58"/>
  <c r="S9" i="58" s="1"/>
  <c r="S8" i="58"/>
  <c r="R8" i="58"/>
  <c r="Q8" i="58"/>
  <c r="R7" i="58"/>
  <c r="Q7" i="58"/>
  <c r="S7" i="58" s="1"/>
  <c r="R6" i="58"/>
  <c r="S6" i="58" s="1"/>
  <c r="Q6" i="58"/>
  <c r="G20" i="57"/>
  <c r="G19" i="57"/>
  <c r="G18" i="57"/>
  <c r="G17" i="57"/>
  <c r="G16" i="57"/>
  <c r="G15" i="57"/>
  <c r="G14" i="57"/>
  <c r="G13" i="57"/>
  <c r="G12" i="57"/>
  <c r="E12" i="57"/>
  <c r="G11" i="57"/>
  <c r="E11" i="57"/>
  <c r="G10" i="57"/>
  <c r="E10" i="57"/>
  <c r="G9" i="57"/>
  <c r="E9" i="57"/>
  <c r="G8" i="57"/>
  <c r="E8" i="57"/>
  <c r="G7" i="57"/>
  <c r="E7" i="57"/>
  <c r="G6" i="57"/>
  <c r="E6" i="57"/>
  <c r="G5" i="57"/>
  <c r="R28" i="58" l="1"/>
  <c r="S28" i="58"/>
  <c r="Q28" i="58"/>
</calcChain>
</file>

<file path=xl/sharedStrings.xml><?xml version="1.0" encoding="utf-8"?>
<sst xmlns="http://schemas.openxmlformats.org/spreadsheetml/2006/main" count="1411" uniqueCount="851">
  <si>
    <t>初代</t>
  </si>
  <si>
    <t>2代</t>
  </si>
  <si>
    <t>大正5年10月</t>
  </si>
  <si>
    <t>3代</t>
  </si>
  <si>
    <t>4代</t>
  </si>
  <si>
    <t>〃</t>
  </si>
  <si>
    <t>5代</t>
  </si>
  <si>
    <t>6代</t>
  </si>
  <si>
    <t>7代</t>
  </si>
  <si>
    <t xml:space="preserve"> 〃 12年 5月</t>
  </si>
  <si>
    <t>8代</t>
  </si>
  <si>
    <t xml:space="preserve"> 〃 16年 5月</t>
  </si>
  <si>
    <t>9代</t>
  </si>
  <si>
    <t xml:space="preserve"> 〃 20年 5月</t>
  </si>
  <si>
    <t xml:space="preserve"> 〃 21年 4月</t>
  </si>
  <si>
    <t xml:space="preserve"> 〃 23年 3月</t>
  </si>
  <si>
    <t>11代</t>
  </si>
  <si>
    <t xml:space="preserve"> 〃 25年10月</t>
  </si>
  <si>
    <t>12代</t>
  </si>
  <si>
    <t xml:space="preserve"> 〃 29年 5月</t>
  </si>
  <si>
    <t>13代</t>
  </si>
  <si>
    <t xml:space="preserve"> 〃 33年 5月</t>
  </si>
  <si>
    <t>14代</t>
  </si>
  <si>
    <t xml:space="preserve"> 〃 37年 5月</t>
  </si>
  <si>
    <t>15代</t>
  </si>
  <si>
    <t xml:space="preserve"> 〃 41年 5月</t>
  </si>
  <si>
    <t>16代</t>
  </si>
  <si>
    <t xml:space="preserve"> 〃 45年 5月</t>
  </si>
  <si>
    <t>17代</t>
  </si>
  <si>
    <t xml:space="preserve"> 〃 49年 5月</t>
  </si>
  <si>
    <t>18代</t>
  </si>
  <si>
    <t xml:space="preserve"> 〃 53年 5月</t>
  </si>
  <si>
    <t>19代</t>
  </si>
  <si>
    <t xml:space="preserve"> 〃 55年 3月</t>
  </si>
  <si>
    <t>初代町長</t>
  </si>
  <si>
    <t>明治41年 4月</t>
    <rPh sb="0" eb="2">
      <t>メイジ</t>
    </rPh>
    <phoneticPr fontId="12"/>
  </si>
  <si>
    <t>明治45年 4月</t>
    <rPh sb="0" eb="2">
      <t>メイジ</t>
    </rPh>
    <phoneticPr fontId="12"/>
  </si>
  <si>
    <t xml:space="preserve"> 〃10年5月　　</t>
    <rPh sb="4" eb="5">
      <t>ネン</t>
    </rPh>
    <rPh sb="6" eb="7">
      <t>ガツ</t>
    </rPh>
    <phoneticPr fontId="4"/>
  </si>
  <si>
    <t xml:space="preserve"> 〃10年5月</t>
    <rPh sb="4" eb="5">
      <t>ネン</t>
    </rPh>
    <rPh sb="6" eb="7">
      <t>ガツ</t>
    </rPh>
    <phoneticPr fontId="4"/>
  </si>
  <si>
    <t>資料：総務課</t>
    <rPh sb="0" eb="2">
      <t>シリョウ</t>
    </rPh>
    <rPh sb="3" eb="6">
      <t>ソウムカ</t>
    </rPh>
    <phoneticPr fontId="4"/>
  </si>
  <si>
    <t>8  代</t>
    <rPh sb="3" eb="4">
      <t>ダイ</t>
    </rPh>
    <phoneticPr fontId="4"/>
  </si>
  <si>
    <t xml:space="preserve"> 〃14年5月　　</t>
    <rPh sb="4" eb="5">
      <t>ネン</t>
    </rPh>
    <rPh sb="6" eb="7">
      <t>ガツ</t>
    </rPh>
    <phoneticPr fontId="4"/>
  </si>
  <si>
    <t xml:space="preserve"> 〃18年5月　　</t>
    <rPh sb="4" eb="5">
      <t>ネン</t>
    </rPh>
    <rPh sb="6" eb="7">
      <t>ガツ</t>
    </rPh>
    <phoneticPr fontId="4"/>
  </si>
  <si>
    <t xml:space="preserve"> 〃22年5月　　</t>
    <rPh sb="4" eb="5">
      <t>ネン</t>
    </rPh>
    <rPh sb="6" eb="7">
      <t>ガツ</t>
    </rPh>
    <phoneticPr fontId="4"/>
  </si>
  <si>
    <t>備　　考</t>
    <phoneticPr fontId="12"/>
  </si>
  <si>
    <t>神里　吉三郎</t>
    <rPh sb="5" eb="6">
      <t>ロウ</t>
    </rPh>
    <phoneticPr fontId="4"/>
  </si>
  <si>
    <t>仲本　亀五郎</t>
    <rPh sb="5" eb="6">
      <t>ロウ</t>
    </rPh>
    <phoneticPr fontId="4"/>
  </si>
  <si>
    <t>与座　章三郎</t>
    <rPh sb="5" eb="6">
      <t>ロウ</t>
    </rPh>
    <phoneticPr fontId="4"/>
  </si>
  <si>
    <t>城間　俊安</t>
    <rPh sb="0" eb="2">
      <t>シロマ</t>
    </rPh>
    <rPh sb="3" eb="4">
      <t>トシ</t>
    </rPh>
    <rPh sb="4" eb="5">
      <t>ヤス</t>
    </rPh>
    <phoneticPr fontId="4"/>
  </si>
  <si>
    <t>城間　俊安</t>
    <rPh sb="0" eb="2">
      <t>シロマ</t>
    </rPh>
    <rPh sb="3" eb="5">
      <t>トシヤス</t>
    </rPh>
    <phoneticPr fontId="4"/>
  </si>
  <si>
    <t>9　代</t>
  </si>
  <si>
    <t xml:space="preserve"> 〃26年5月　　</t>
  </si>
  <si>
    <t>10　代</t>
  </si>
  <si>
    <t>神里　吉三郎</t>
    <rPh sb="5" eb="6">
      <t>ロウ</t>
    </rPh>
    <phoneticPr fontId="12"/>
  </si>
  <si>
    <t>山川</t>
  </si>
  <si>
    <t>大城　喜四郎</t>
    <rPh sb="5" eb="6">
      <t>ロウ</t>
    </rPh>
    <phoneticPr fontId="12"/>
  </si>
  <si>
    <t>津嘉山</t>
  </si>
  <si>
    <t>喜屋武</t>
  </si>
  <si>
    <t xml:space="preserve"> 〃 12年 6月</t>
    <phoneticPr fontId="12"/>
  </si>
  <si>
    <t>与座　章三郎</t>
    <rPh sb="5" eb="6">
      <t>ロウ</t>
    </rPh>
    <phoneticPr fontId="12"/>
  </si>
  <si>
    <t>10代</t>
  </si>
  <si>
    <t xml:space="preserve"> 〃 21年 4月</t>
    <phoneticPr fontId="12"/>
  </si>
  <si>
    <t xml:space="preserve"> 〃 29年 5月</t>
    <phoneticPr fontId="12"/>
  </si>
  <si>
    <t>赤嶺　保信</t>
    <phoneticPr fontId="12"/>
  </si>
  <si>
    <t xml:space="preserve"> 〃 33年 5月</t>
    <phoneticPr fontId="12"/>
  </si>
  <si>
    <t xml:space="preserve"> 〃 37年 5月</t>
    <phoneticPr fontId="12"/>
  </si>
  <si>
    <t xml:space="preserve"> 〃 41年 5月</t>
    <phoneticPr fontId="12"/>
  </si>
  <si>
    <t>照屋</t>
  </si>
  <si>
    <t>宮平</t>
  </si>
  <si>
    <t>20代</t>
  </si>
  <si>
    <t>21代</t>
  </si>
  <si>
    <t xml:space="preserve"> 〃 61年 6月 </t>
  </si>
  <si>
    <t>22代</t>
  </si>
  <si>
    <t>兼城</t>
  </si>
  <si>
    <t>23代</t>
  </si>
  <si>
    <t>24代</t>
  </si>
  <si>
    <t>大城　徳次郎</t>
    <rPh sb="0" eb="2">
      <t>オオシロ</t>
    </rPh>
    <rPh sb="3" eb="6">
      <t>トクジロウ</t>
    </rPh>
    <phoneticPr fontId="4"/>
  </si>
  <si>
    <t>本部</t>
    <rPh sb="0" eb="2">
      <t>モトブ</t>
    </rPh>
    <phoneticPr fontId="4"/>
  </si>
  <si>
    <t>初代副町長</t>
    <rPh sb="0" eb="2">
      <t>ショダイ</t>
    </rPh>
    <rPh sb="2" eb="5">
      <t>フクチョウチョウ</t>
    </rPh>
    <phoneticPr fontId="4"/>
  </si>
  <si>
    <t>2　代</t>
  </si>
  <si>
    <t xml:space="preserve"> 〃 22年 6月</t>
  </si>
  <si>
    <t xml:space="preserve"> 〃 26年 5月</t>
  </si>
  <si>
    <t>那覇市天久</t>
  </si>
  <si>
    <t>3　代</t>
  </si>
  <si>
    <t xml:space="preserve"> 〃 26年 6月</t>
  </si>
  <si>
    <t>備    考</t>
    <phoneticPr fontId="12"/>
  </si>
  <si>
    <t>大城　守人</t>
    <phoneticPr fontId="12"/>
  </si>
  <si>
    <t>神里　多一郎</t>
    <rPh sb="5" eb="6">
      <t>ロウ</t>
    </rPh>
    <phoneticPr fontId="12"/>
  </si>
  <si>
    <t>大正 5年10月</t>
    <rPh sb="0" eb="2">
      <t>タイショウ</t>
    </rPh>
    <phoneticPr fontId="12"/>
  </si>
  <si>
    <t>金城　嘉苗</t>
    <rPh sb="3" eb="4">
      <t>カ</t>
    </rPh>
    <phoneticPr fontId="12"/>
  </si>
  <si>
    <t>………年 3月</t>
    <phoneticPr fontId="12"/>
  </si>
  <si>
    <t xml:space="preserve"> 〃  9年 3月</t>
  </si>
  <si>
    <t xml:space="preserve"> 〃 13年 8月</t>
  </si>
  <si>
    <t xml:space="preserve"> 〃  7年 8月</t>
  </si>
  <si>
    <t xml:space="preserve"> 〃 8年 6月</t>
    <phoneticPr fontId="12"/>
  </si>
  <si>
    <t>大城　堅平</t>
    <phoneticPr fontId="12"/>
  </si>
  <si>
    <t xml:space="preserve"> 〃 20年 5月</t>
    <phoneticPr fontId="12"/>
  </si>
  <si>
    <t>金城　鴻友</t>
    <phoneticPr fontId="12"/>
  </si>
  <si>
    <t xml:space="preserve"> 〃 49年 2月</t>
    <phoneticPr fontId="12"/>
  </si>
  <si>
    <t xml:space="preserve"> 〃 49年 3月</t>
    <phoneticPr fontId="12"/>
  </si>
  <si>
    <t>宮城</t>
  </si>
  <si>
    <t xml:space="preserve"> 〃 61年 3月</t>
    <phoneticPr fontId="12"/>
  </si>
  <si>
    <t>25代</t>
  </si>
  <si>
    <t>神里</t>
  </si>
  <si>
    <t>26代</t>
  </si>
  <si>
    <t>27代</t>
  </si>
  <si>
    <t>玉城　久秀</t>
    <rPh sb="0" eb="2">
      <t>タマキ</t>
    </rPh>
    <rPh sb="3" eb="5">
      <t>ヒサヒデ</t>
    </rPh>
    <phoneticPr fontId="4"/>
  </si>
  <si>
    <t>宮城</t>
    <rPh sb="0" eb="2">
      <t>ミヤギ</t>
    </rPh>
    <phoneticPr fontId="4"/>
  </si>
  <si>
    <t>田場　清</t>
    <rPh sb="0" eb="2">
      <t>タバ</t>
    </rPh>
    <rPh sb="3" eb="4">
      <t>キヨシ</t>
    </rPh>
    <phoneticPr fontId="4"/>
  </si>
  <si>
    <t>※平成１９年４月１日以降地方自治法改正により収入役は廃止。</t>
  </si>
  <si>
    <t>（４）　歴代教育長就退任</t>
    <rPh sb="8" eb="9">
      <t>チョウ</t>
    </rPh>
    <phoneticPr fontId="4"/>
  </si>
  <si>
    <t>歴　　代</t>
    <phoneticPr fontId="12"/>
  </si>
  <si>
    <t>氏　　　名</t>
    <phoneticPr fontId="12"/>
  </si>
  <si>
    <t>就任年月日</t>
  </si>
  <si>
    <t>退任年月日</t>
    <rPh sb="0" eb="2">
      <t>タイニン</t>
    </rPh>
    <phoneticPr fontId="12"/>
  </si>
  <si>
    <t>昭和47年5月15日</t>
    <rPh sb="0" eb="2">
      <t>ショウワ</t>
    </rPh>
    <rPh sb="4" eb="5">
      <t>ネン</t>
    </rPh>
    <rPh sb="6" eb="7">
      <t>ガツ</t>
    </rPh>
    <rPh sb="9" eb="10">
      <t>ヒ</t>
    </rPh>
    <phoneticPr fontId="12"/>
  </si>
  <si>
    <t>昭和48年 3月31日</t>
    <rPh sb="0" eb="2">
      <t>ショウワ</t>
    </rPh>
    <rPh sb="4" eb="5">
      <t>ネン</t>
    </rPh>
    <rPh sb="7" eb="8">
      <t>ガツ</t>
    </rPh>
    <rPh sb="10" eb="11">
      <t>ヒ</t>
    </rPh>
    <phoneticPr fontId="12"/>
  </si>
  <si>
    <t>与那覇</t>
  </si>
  <si>
    <t>昭和48年4月 1日</t>
    <rPh sb="0" eb="2">
      <t>ショウワ</t>
    </rPh>
    <rPh sb="4" eb="5">
      <t>ネン</t>
    </rPh>
    <rPh sb="6" eb="7">
      <t>ガツ</t>
    </rPh>
    <phoneticPr fontId="12"/>
  </si>
  <si>
    <t>昭和52年 3月31日</t>
    <rPh sb="0" eb="2">
      <t>ショウワ</t>
    </rPh>
    <rPh sb="4" eb="5">
      <t>ネン</t>
    </rPh>
    <rPh sb="7" eb="8">
      <t>ガツ</t>
    </rPh>
    <phoneticPr fontId="12"/>
  </si>
  <si>
    <t>昭和52年4月 1日</t>
    <rPh sb="0" eb="2">
      <t>ショウワ</t>
    </rPh>
    <rPh sb="4" eb="5">
      <t>ネン</t>
    </rPh>
    <rPh sb="6" eb="7">
      <t>ガツ</t>
    </rPh>
    <phoneticPr fontId="12"/>
  </si>
  <si>
    <t>昭和56年 3月31日</t>
    <rPh sb="0" eb="2">
      <t>ショウワ</t>
    </rPh>
    <rPh sb="4" eb="5">
      <t>ネン</t>
    </rPh>
    <rPh sb="7" eb="8">
      <t>ガツ</t>
    </rPh>
    <phoneticPr fontId="12"/>
  </si>
  <si>
    <t>昭和56年4月 1日</t>
    <rPh sb="0" eb="2">
      <t>ショウワ</t>
    </rPh>
    <rPh sb="4" eb="5">
      <t>ネン</t>
    </rPh>
    <rPh sb="6" eb="7">
      <t>ガツ</t>
    </rPh>
    <phoneticPr fontId="12"/>
  </si>
  <si>
    <t>昭和56年 6月 9日</t>
    <rPh sb="0" eb="2">
      <t>ショウワ</t>
    </rPh>
    <rPh sb="4" eb="5">
      <t>ネン</t>
    </rPh>
    <rPh sb="7" eb="8">
      <t>ガツ</t>
    </rPh>
    <phoneticPr fontId="12"/>
  </si>
  <si>
    <t>昭和56年6月13日</t>
    <rPh sb="0" eb="2">
      <t>ショウワ</t>
    </rPh>
    <rPh sb="4" eb="5">
      <t>ネン</t>
    </rPh>
    <rPh sb="6" eb="7">
      <t>ガツ</t>
    </rPh>
    <phoneticPr fontId="12"/>
  </si>
  <si>
    <t>昭和60年 3月31日</t>
    <rPh sb="0" eb="2">
      <t>ショウワ</t>
    </rPh>
    <rPh sb="4" eb="5">
      <t>ネン</t>
    </rPh>
    <rPh sb="7" eb="8">
      <t>ガツ</t>
    </rPh>
    <phoneticPr fontId="12"/>
  </si>
  <si>
    <t>昭和60年4月 1日</t>
    <rPh sb="0" eb="2">
      <t>ショウワ</t>
    </rPh>
    <rPh sb="4" eb="5">
      <t>ネン</t>
    </rPh>
    <rPh sb="6" eb="7">
      <t>ガツ</t>
    </rPh>
    <phoneticPr fontId="12"/>
  </si>
  <si>
    <t>昭和61年 6月30日</t>
    <rPh sb="0" eb="2">
      <t>ショウワ</t>
    </rPh>
    <rPh sb="4" eb="5">
      <t>ネン</t>
    </rPh>
    <rPh sb="7" eb="8">
      <t>ガツ</t>
    </rPh>
    <phoneticPr fontId="12"/>
  </si>
  <si>
    <t>昭和62年1月 1日</t>
    <rPh sb="0" eb="2">
      <t>ショウワ</t>
    </rPh>
    <rPh sb="4" eb="5">
      <t>ネン</t>
    </rPh>
    <rPh sb="6" eb="7">
      <t>ガツ</t>
    </rPh>
    <phoneticPr fontId="12"/>
  </si>
  <si>
    <t>平成元年 3月31日</t>
    <rPh sb="0" eb="2">
      <t>ヘイセイ</t>
    </rPh>
    <rPh sb="2" eb="4">
      <t>ガンネン</t>
    </rPh>
    <rPh sb="6" eb="7">
      <t>ガツ</t>
    </rPh>
    <phoneticPr fontId="12"/>
  </si>
  <si>
    <t>平成 5年 3月31日</t>
    <rPh sb="0" eb="2">
      <t>ヘイセイ</t>
    </rPh>
    <rPh sb="4" eb="5">
      <t>ガンネン</t>
    </rPh>
    <rPh sb="7" eb="8">
      <t>ガツ</t>
    </rPh>
    <phoneticPr fontId="12"/>
  </si>
  <si>
    <t>平成 9年 3月31日</t>
    <rPh sb="0" eb="2">
      <t>ヘイセイ</t>
    </rPh>
    <rPh sb="4" eb="5">
      <t>ガンネン</t>
    </rPh>
    <rPh sb="7" eb="8">
      <t>ガツ</t>
    </rPh>
    <phoneticPr fontId="12"/>
  </si>
  <si>
    <t>平成13年 3月31日</t>
    <rPh sb="0" eb="2">
      <t>ヘイセイ</t>
    </rPh>
    <rPh sb="4" eb="5">
      <t>ガンネン</t>
    </rPh>
    <rPh sb="7" eb="8">
      <t>ガツ</t>
    </rPh>
    <phoneticPr fontId="12"/>
  </si>
  <si>
    <t>11代</t>
    <phoneticPr fontId="4"/>
  </si>
  <si>
    <t>大城昇</t>
    <rPh sb="0" eb="1">
      <t>ダイ</t>
    </rPh>
    <rPh sb="1" eb="2">
      <t>シロ</t>
    </rPh>
    <rPh sb="2" eb="3">
      <t>ノボ</t>
    </rPh>
    <phoneticPr fontId="4"/>
  </si>
  <si>
    <t>平成13年4月1日</t>
    <rPh sb="0" eb="2">
      <t>ヘイセイ</t>
    </rPh>
    <rPh sb="4" eb="5">
      <t>ガンネン</t>
    </rPh>
    <rPh sb="6" eb="7">
      <t>ガツ</t>
    </rPh>
    <phoneticPr fontId="12"/>
  </si>
  <si>
    <t>平成17年 3月31日</t>
    <rPh sb="0" eb="2">
      <t>ヘイセイ</t>
    </rPh>
    <rPh sb="4" eb="5">
      <t>ガンネン</t>
    </rPh>
    <rPh sb="7" eb="8">
      <t>ガツ</t>
    </rPh>
    <phoneticPr fontId="12"/>
  </si>
  <si>
    <t>平成17年4月1日</t>
    <rPh sb="0" eb="2">
      <t>ヘイセイ</t>
    </rPh>
    <rPh sb="4" eb="5">
      <t>ガンネン</t>
    </rPh>
    <rPh sb="6" eb="7">
      <t>ガツ</t>
    </rPh>
    <phoneticPr fontId="12"/>
  </si>
  <si>
    <t>13代</t>
    <phoneticPr fontId="4"/>
  </si>
  <si>
    <t>大城静雄</t>
    <rPh sb="0" eb="1">
      <t>ダイ</t>
    </rPh>
    <rPh sb="1" eb="2">
      <t>シロ</t>
    </rPh>
    <rPh sb="2" eb="3">
      <t>セイ</t>
    </rPh>
    <rPh sb="3" eb="4">
      <t>オス</t>
    </rPh>
    <phoneticPr fontId="4"/>
  </si>
  <si>
    <t>平成19年7月1日</t>
    <rPh sb="0" eb="2">
      <t>ヘイセイ</t>
    </rPh>
    <rPh sb="4" eb="5">
      <t>ネン</t>
    </rPh>
    <rPh sb="6" eb="7">
      <t>ガツ</t>
    </rPh>
    <rPh sb="8" eb="9">
      <t>ニチ</t>
    </rPh>
    <phoneticPr fontId="4"/>
  </si>
  <si>
    <t>兼城</t>
    <rPh sb="0" eb="2">
      <t>カネグスク</t>
    </rPh>
    <phoneticPr fontId="4"/>
  </si>
  <si>
    <t>14代</t>
    <rPh sb="2" eb="3">
      <t>ダイ</t>
    </rPh>
    <phoneticPr fontId="4"/>
  </si>
  <si>
    <t>赤嶺正之</t>
    <rPh sb="0" eb="1">
      <t>アカ</t>
    </rPh>
    <rPh sb="1" eb="2">
      <t>ミネ</t>
    </rPh>
    <rPh sb="2" eb="3">
      <t>セイ</t>
    </rPh>
    <rPh sb="3" eb="4">
      <t>コレ</t>
    </rPh>
    <phoneticPr fontId="4"/>
  </si>
  <si>
    <t>平成23年4月1日</t>
    <rPh sb="0" eb="2">
      <t>ヘイセイ</t>
    </rPh>
    <rPh sb="4" eb="5">
      <t>ネン</t>
    </rPh>
    <rPh sb="6" eb="7">
      <t>ガツ</t>
    </rPh>
    <rPh sb="8" eb="9">
      <t>ニチ</t>
    </rPh>
    <phoneticPr fontId="4"/>
  </si>
  <si>
    <t>宮平</t>
    <rPh sb="0" eb="2">
      <t>ミヤヒラ</t>
    </rPh>
    <phoneticPr fontId="4"/>
  </si>
  <si>
    <t>15代</t>
    <rPh sb="2" eb="3">
      <t>ダイ</t>
    </rPh>
    <phoneticPr fontId="4"/>
  </si>
  <si>
    <t>平成25年4月1日</t>
    <rPh sb="0" eb="2">
      <t>ヘイセイ</t>
    </rPh>
    <rPh sb="4" eb="5">
      <t>ネン</t>
    </rPh>
    <rPh sb="6" eb="7">
      <t>ツキ</t>
    </rPh>
    <rPh sb="8" eb="9">
      <t>ヒ</t>
    </rPh>
    <phoneticPr fontId="14"/>
  </si>
  <si>
    <t>資料：教育総務課</t>
    <rPh sb="0" eb="2">
      <t>シリョウ</t>
    </rPh>
    <rPh sb="3" eb="5">
      <t>キョウイク</t>
    </rPh>
    <rPh sb="5" eb="8">
      <t>ソウムカ</t>
    </rPh>
    <phoneticPr fontId="4"/>
  </si>
  <si>
    <t>退任年月</t>
    <rPh sb="0" eb="2">
      <t>タイニン</t>
    </rPh>
    <phoneticPr fontId="12"/>
  </si>
  <si>
    <t>出身地</t>
    <rPh sb="0" eb="3">
      <t>シュッシンチ</t>
    </rPh>
    <phoneticPr fontId="12"/>
  </si>
  <si>
    <t>大城　森</t>
    <rPh sb="0" eb="2">
      <t>オオシロ</t>
    </rPh>
    <rPh sb="3" eb="4">
      <t>モリ</t>
    </rPh>
    <phoneticPr fontId="7"/>
  </si>
  <si>
    <t>昭和23年9月</t>
    <rPh sb="0" eb="2">
      <t>ショウワ</t>
    </rPh>
    <rPh sb="4" eb="5">
      <t>ネン</t>
    </rPh>
    <rPh sb="6" eb="7">
      <t>ガツ</t>
    </rPh>
    <phoneticPr fontId="7"/>
  </si>
  <si>
    <t>昭和25年9月</t>
    <rPh sb="0" eb="2">
      <t>ショウワ</t>
    </rPh>
    <rPh sb="4" eb="5">
      <t>ネン</t>
    </rPh>
    <rPh sb="6" eb="7">
      <t>ガツ</t>
    </rPh>
    <phoneticPr fontId="7"/>
  </si>
  <si>
    <t>兼城</t>
    <rPh sb="0" eb="2">
      <t>カネグスク</t>
    </rPh>
    <phoneticPr fontId="7"/>
  </si>
  <si>
    <t>与座　章三郎</t>
    <rPh sb="0" eb="2">
      <t>ヨザ</t>
    </rPh>
    <rPh sb="3" eb="4">
      <t>ショウ</t>
    </rPh>
    <rPh sb="4" eb="6">
      <t>サブロウ</t>
    </rPh>
    <phoneticPr fontId="7"/>
  </si>
  <si>
    <t>昭和29年9月</t>
    <rPh sb="0" eb="2">
      <t>ショウワ</t>
    </rPh>
    <rPh sb="4" eb="5">
      <t>ネン</t>
    </rPh>
    <rPh sb="6" eb="7">
      <t>ガツ</t>
    </rPh>
    <phoneticPr fontId="7"/>
  </si>
  <si>
    <t>津嘉山</t>
    <rPh sb="0" eb="3">
      <t>ツカザン</t>
    </rPh>
    <phoneticPr fontId="7"/>
  </si>
  <si>
    <t>新垣　孝亀</t>
    <rPh sb="0" eb="2">
      <t>アラカキ</t>
    </rPh>
    <rPh sb="3" eb="4">
      <t>タカシ</t>
    </rPh>
    <rPh sb="4" eb="5">
      <t>カメ</t>
    </rPh>
    <phoneticPr fontId="7"/>
  </si>
  <si>
    <t>昭和33年9月</t>
    <rPh sb="0" eb="2">
      <t>ショウワ</t>
    </rPh>
    <rPh sb="4" eb="5">
      <t>ネン</t>
    </rPh>
    <rPh sb="6" eb="7">
      <t>ガツ</t>
    </rPh>
    <phoneticPr fontId="7"/>
  </si>
  <si>
    <t>与那覇</t>
    <rPh sb="0" eb="3">
      <t>ヨナハ</t>
    </rPh>
    <phoneticPr fontId="7"/>
  </si>
  <si>
    <t>昭和37年9月</t>
    <rPh sb="0" eb="2">
      <t>ショウワ</t>
    </rPh>
    <rPh sb="4" eb="5">
      <t>ネン</t>
    </rPh>
    <rPh sb="6" eb="7">
      <t>ガツ</t>
    </rPh>
    <phoneticPr fontId="7"/>
  </si>
  <si>
    <t>仲里　清善</t>
    <rPh sb="0" eb="2">
      <t>ナカザト</t>
    </rPh>
    <rPh sb="3" eb="4">
      <t>キヨシ</t>
    </rPh>
    <rPh sb="4" eb="5">
      <t>ゼン</t>
    </rPh>
    <phoneticPr fontId="7"/>
  </si>
  <si>
    <t>昭和41年9月</t>
    <rPh sb="0" eb="2">
      <t>ショウワ</t>
    </rPh>
    <rPh sb="4" eb="5">
      <t>ネン</t>
    </rPh>
    <rPh sb="6" eb="7">
      <t>ガツ</t>
    </rPh>
    <phoneticPr fontId="7"/>
  </si>
  <si>
    <t>大城　亀吉</t>
    <rPh sb="0" eb="2">
      <t>オオシロ</t>
    </rPh>
    <rPh sb="3" eb="5">
      <t>カメキチ</t>
    </rPh>
    <phoneticPr fontId="7"/>
  </si>
  <si>
    <t>昭和45年9月</t>
    <rPh sb="0" eb="2">
      <t>ショウワ</t>
    </rPh>
    <rPh sb="4" eb="5">
      <t>ネン</t>
    </rPh>
    <rPh sb="6" eb="7">
      <t>ガツ</t>
    </rPh>
    <phoneticPr fontId="7"/>
  </si>
  <si>
    <t>宮平</t>
    <rPh sb="0" eb="2">
      <t>ミヤヒラ</t>
    </rPh>
    <phoneticPr fontId="7"/>
  </si>
  <si>
    <t>神里　富夫</t>
    <rPh sb="0" eb="1">
      <t>カミ</t>
    </rPh>
    <rPh sb="1" eb="2">
      <t>サト</t>
    </rPh>
    <rPh sb="3" eb="5">
      <t>トミオ</t>
    </rPh>
    <phoneticPr fontId="7"/>
  </si>
  <si>
    <t>昭和49年9月</t>
    <rPh sb="0" eb="2">
      <t>ショウワ</t>
    </rPh>
    <rPh sb="4" eb="5">
      <t>ネン</t>
    </rPh>
    <rPh sb="6" eb="7">
      <t>ガツ</t>
    </rPh>
    <phoneticPr fontId="7"/>
  </si>
  <si>
    <t>吉村　正一</t>
    <rPh sb="0" eb="2">
      <t>ヨシムラ</t>
    </rPh>
    <rPh sb="3" eb="5">
      <t>ショウイチ</t>
    </rPh>
    <phoneticPr fontId="7"/>
  </si>
  <si>
    <t>昭和53年9月</t>
    <rPh sb="0" eb="2">
      <t>ショウワ</t>
    </rPh>
    <rPh sb="4" eb="5">
      <t>ネン</t>
    </rPh>
    <rPh sb="6" eb="7">
      <t>ガツ</t>
    </rPh>
    <phoneticPr fontId="7"/>
  </si>
  <si>
    <t>昭和57年9月</t>
    <rPh sb="0" eb="2">
      <t>ショウワ</t>
    </rPh>
    <rPh sb="4" eb="5">
      <t>ネン</t>
    </rPh>
    <rPh sb="6" eb="7">
      <t>ガツ</t>
    </rPh>
    <phoneticPr fontId="7"/>
  </si>
  <si>
    <t>大城　茂</t>
    <rPh sb="0" eb="2">
      <t>オオシロ</t>
    </rPh>
    <rPh sb="3" eb="4">
      <t>シゲ</t>
    </rPh>
    <phoneticPr fontId="7"/>
  </si>
  <si>
    <t>昭和61年9月</t>
    <rPh sb="0" eb="2">
      <t>ショウワ</t>
    </rPh>
    <rPh sb="4" eb="5">
      <t>ネン</t>
    </rPh>
    <rPh sb="6" eb="7">
      <t>ガツ</t>
    </rPh>
    <phoneticPr fontId="7"/>
  </si>
  <si>
    <t>大城　誠守</t>
    <rPh sb="0" eb="2">
      <t>オオシロ</t>
    </rPh>
    <rPh sb="3" eb="4">
      <t>マコト</t>
    </rPh>
    <rPh sb="4" eb="5">
      <t>マモ</t>
    </rPh>
    <phoneticPr fontId="7"/>
  </si>
  <si>
    <t>平成2年9月</t>
    <rPh sb="0" eb="2">
      <t>ヘイセイ</t>
    </rPh>
    <rPh sb="3" eb="4">
      <t>ネン</t>
    </rPh>
    <rPh sb="5" eb="6">
      <t>ガツ</t>
    </rPh>
    <phoneticPr fontId="7"/>
  </si>
  <si>
    <t>大城　新次</t>
    <rPh sb="0" eb="2">
      <t>オオシロ</t>
    </rPh>
    <rPh sb="3" eb="4">
      <t>アタラ</t>
    </rPh>
    <rPh sb="4" eb="5">
      <t>ツギ</t>
    </rPh>
    <phoneticPr fontId="7"/>
  </si>
  <si>
    <t>平成6年9月</t>
    <rPh sb="0" eb="2">
      <t>ヘイセイ</t>
    </rPh>
    <rPh sb="3" eb="4">
      <t>ネン</t>
    </rPh>
    <rPh sb="5" eb="6">
      <t>ガツ</t>
    </rPh>
    <phoneticPr fontId="7"/>
  </si>
  <si>
    <t>城間　俊安</t>
    <rPh sb="0" eb="2">
      <t>シロマ</t>
    </rPh>
    <phoneticPr fontId="7"/>
  </si>
  <si>
    <t>平成10年4月</t>
    <rPh sb="0" eb="2">
      <t>ヘイセイ</t>
    </rPh>
    <rPh sb="4" eb="5">
      <t>ネン</t>
    </rPh>
    <rPh sb="6" eb="7">
      <t>ガツ</t>
    </rPh>
    <phoneticPr fontId="7"/>
  </si>
  <si>
    <t>金城　金成</t>
    <rPh sb="0" eb="2">
      <t>キンジョウ</t>
    </rPh>
    <rPh sb="3" eb="4">
      <t>キン</t>
    </rPh>
    <rPh sb="4" eb="5">
      <t>ナ</t>
    </rPh>
    <phoneticPr fontId="7"/>
  </si>
  <si>
    <t>平成10年5月</t>
    <rPh sb="0" eb="2">
      <t>ヘイセイ</t>
    </rPh>
    <rPh sb="4" eb="5">
      <t>ネン</t>
    </rPh>
    <rPh sb="6" eb="7">
      <t>ガツ</t>
    </rPh>
    <phoneticPr fontId="7"/>
  </si>
  <si>
    <t>平成10年9月</t>
    <rPh sb="0" eb="2">
      <t>ヘイセイ</t>
    </rPh>
    <rPh sb="4" eb="5">
      <t>ネン</t>
    </rPh>
    <rPh sb="6" eb="7">
      <t>ガツ</t>
    </rPh>
    <phoneticPr fontId="7"/>
  </si>
  <si>
    <t>大名</t>
    <rPh sb="0" eb="2">
      <t>オオナ</t>
    </rPh>
    <phoneticPr fontId="7"/>
  </si>
  <si>
    <t>新垣　善清</t>
    <rPh sb="0" eb="2">
      <t>アラカキ</t>
    </rPh>
    <rPh sb="3" eb="4">
      <t>ゼン</t>
    </rPh>
    <rPh sb="4" eb="5">
      <t>キヨシ</t>
    </rPh>
    <phoneticPr fontId="7"/>
  </si>
  <si>
    <t>平成14年9月</t>
    <rPh sb="0" eb="2">
      <t>ヘイセイ</t>
    </rPh>
    <rPh sb="4" eb="5">
      <t>ネン</t>
    </rPh>
    <rPh sb="6" eb="7">
      <t>ガツ</t>
    </rPh>
    <phoneticPr fontId="7"/>
  </si>
  <si>
    <t>城間　兵勝</t>
    <rPh sb="0" eb="2">
      <t>シロマ</t>
    </rPh>
    <phoneticPr fontId="7"/>
  </si>
  <si>
    <t>平成18年9月</t>
    <rPh sb="0" eb="2">
      <t>ヘイセイ</t>
    </rPh>
    <rPh sb="4" eb="5">
      <t>ネン</t>
    </rPh>
    <rPh sb="6" eb="7">
      <t>ガツ</t>
    </rPh>
    <phoneticPr fontId="7"/>
  </si>
  <si>
    <t>金城　成長</t>
    <rPh sb="0" eb="2">
      <t>キンジョウ</t>
    </rPh>
    <rPh sb="3" eb="5">
      <t>セイチョウ</t>
    </rPh>
    <phoneticPr fontId="7"/>
  </si>
  <si>
    <t>平成22年9月</t>
    <rPh sb="0" eb="2">
      <t>ヘイセイ</t>
    </rPh>
    <rPh sb="4" eb="5">
      <t>ネン</t>
    </rPh>
    <rPh sb="6" eb="7">
      <t>ガツ</t>
    </rPh>
    <phoneticPr fontId="7"/>
  </si>
  <si>
    <t>18代</t>
    <rPh sb="2" eb="3">
      <t>ダイ</t>
    </rPh>
    <phoneticPr fontId="4"/>
  </si>
  <si>
    <t>中村　勝</t>
    <rPh sb="0" eb="2">
      <t>ナカムラ</t>
    </rPh>
    <rPh sb="3" eb="4">
      <t>マサ</t>
    </rPh>
    <phoneticPr fontId="7"/>
  </si>
  <si>
    <t>平成22年9月</t>
    <rPh sb="0" eb="2">
      <t>ヘイセイ</t>
    </rPh>
    <rPh sb="4" eb="5">
      <t>ネン</t>
    </rPh>
    <phoneticPr fontId="7"/>
  </si>
  <si>
    <t>平成26年9月</t>
    <rPh sb="0" eb="2">
      <t>ヘイセイ</t>
    </rPh>
    <rPh sb="4" eb="5">
      <t>ネン</t>
    </rPh>
    <rPh sb="6" eb="7">
      <t>ガツ</t>
    </rPh>
    <phoneticPr fontId="7"/>
  </si>
  <si>
    <t>19代</t>
    <rPh sb="2" eb="3">
      <t>ダイ</t>
    </rPh>
    <phoneticPr fontId="4"/>
  </si>
  <si>
    <t>宮城　清政</t>
    <rPh sb="0" eb="2">
      <t>ミヤギ</t>
    </rPh>
    <phoneticPr fontId="7"/>
  </si>
  <si>
    <t>在任中</t>
    <rPh sb="0" eb="3">
      <t>ザイニンチュウ</t>
    </rPh>
    <phoneticPr fontId="7"/>
  </si>
  <si>
    <t>本部</t>
    <rPh sb="0" eb="2">
      <t>モトブ</t>
    </rPh>
    <phoneticPr fontId="7"/>
  </si>
  <si>
    <t>資料：議会事務局</t>
    <rPh sb="0" eb="2">
      <t>シリョウ</t>
    </rPh>
    <rPh sb="3" eb="5">
      <t>ギカイ</t>
    </rPh>
    <rPh sb="5" eb="8">
      <t>ジムキョク</t>
    </rPh>
    <phoneticPr fontId="4"/>
  </si>
  <si>
    <t>中村　義永</t>
    <rPh sb="0" eb="2">
      <t>ナカムラ</t>
    </rPh>
    <rPh sb="3" eb="5">
      <t>ヨシナガ</t>
    </rPh>
    <phoneticPr fontId="7"/>
  </si>
  <si>
    <t>金山　善律</t>
    <rPh sb="3" eb="4">
      <t>ゼン</t>
    </rPh>
    <rPh sb="4" eb="5">
      <t>リツ</t>
    </rPh>
    <phoneticPr fontId="7"/>
  </si>
  <si>
    <t>大城　栄吉</t>
    <rPh sb="0" eb="2">
      <t>オオシロ</t>
    </rPh>
    <rPh sb="3" eb="5">
      <t>エイキチ</t>
    </rPh>
    <phoneticPr fontId="7"/>
  </si>
  <si>
    <t>知念　政賀</t>
    <rPh sb="0" eb="2">
      <t>チネン</t>
    </rPh>
    <rPh sb="3" eb="4">
      <t>セイ</t>
    </rPh>
    <rPh sb="4" eb="5">
      <t>ガ</t>
    </rPh>
    <phoneticPr fontId="7"/>
  </si>
  <si>
    <t>大城　春喜</t>
    <rPh sb="0" eb="2">
      <t>オオシロ</t>
    </rPh>
    <rPh sb="3" eb="4">
      <t>ハル</t>
    </rPh>
    <phoneticPr fontId="7"/>
  </si>
  <si>
    <t>喜屋武</t>
    <rPh sb="0" eb="3">
      <t>キャン</t>
    </rPh>
    <phoneticPr fontId="7"/>
  </si>
  <si>
    <t>野原　広造</t>
    <rPh sb="0" eb="2">
      <t>ノハラ</t>
    </rPh>
    <rPh sb="3" eb="4">
      <t>ヒロ</t>
    </rPh>
    <rPh sb="4" eb="5">
      <t>ゾウ</t>
    </rPh>
    <phoneticPr fontId="7"/>
  </si>
  <si>
    <t>大城　栄一</t>
    <rPh sb="0" eb="2">
      <t>オオシロ</t>
    </rPh>
    <rPh sb="3" eb="5">
      <t>エイイチ</t>
    </rPh>
    <phoneticPr fontId="7"/>
  </si>
  <si>
    <t>中村　静枝</t>
    <rPh sb="0" eb="2">
      <t>ナカムラ</t>
    </rPh>
    <phoneticPr fontId="7"/>
  </si>
  <si>
    <t>花城　清和</t>
    <rPh sb="0" eb="2">
      <t>ハナシロ</t>
    </rPh>
    <rPh sb="3" eb="5">
      <t>キヨカズ</t>
    </rPh>
    <phoneticPr fontId="7"/>
  </si>
  <si>
    <t>新川</t>
    <rPh sb="0" eb="2">
      <t>アラカワ</t>
    </rPh>
    <phoneticPr fontId="7"/>
  </si>
  <si>
    <t>玉城　光雄</t>
    <rPh sb="0" eb="2">
      <t>タマシロ</t>
    </rPh>
    <phoneticPr fontId="7"/>
  </si>
  <si>
    <t>宮城</t>
    <rPh sb="0" eb="2">
      <t>ミヤグスク</t>
    </rPh>
    <phoneticPr fontId="7"/>
  </si>
  <si>
    <t>知念　富信</t>
    <rPh sb="0" eb="2">
      <t>チネン</t>
    </rPh>
    <rPh sb="3" eb="4">
      <t>トミ</t>
    </rPh>
    <rPh sb="4" eb="5">
      <t>ノブ</t>
    </rPh>
    <phoneticPr fontId="7"/>
  </si>
  <si>
    <t>各年７月１日現在</t>
    <rPh sb="0" eb="2">
      <t>カクネン</t>
    </rPh>
    <rPh sb="3" eb="4">
      <t>ガツ</t>
    </rPh>
    <rPh sb="5" eb="6">
      <t>ニチ</t>
    </rPh>
    <rPh sb="6" eb="8">
      <t>ゲンザイ</t>
    </rPh>
    <phoneticPr fontId="12"/>
  </si>
  <si>
    <t xml:space="preserve"> 年度</t>
    <rPh sb="1" eb="3">
      <t>ネンド</t>
    </rPh>
    <phoneticPr fontId="12"/>
  </si>
  <si>
    <t xml:space="preserve">区分 </t>
    <phoneticPr fontId="7"/>
  </si>
  <si>
    <t>現員数</t>
    <rPh sb="0" eb="2">
      <t>ゲンイン</t>
    </rPh>
    <rPh sb="2" eb="3">
      <t>スウ</t>
    </rPh>
    <phoneticPr fontId="7"/>
  </si>
  <si>
    <t>農業</t>
    <rPh sb="0" eb="2">
      <t>ノウギョウ</t>
    </rPh>
    <phoneticPr fontId="7"/>
  </si>
  <si>
    <t>商業</t>
    <rPh sb="0" eb="2">
      <t>ショウギョウ</t>
    </rPh>
    <phoneticPr fontId="7"/>
  </si>
  <si>
    <t>会社員</t>
    <rPh sb="0" eb="3">
      <t>カイシャイン</t>
    </rPh>
    <phoneticPr fontId="12"/>
  </si>
  <si>
    <t>団体
役員</t>
    <rPh sb="0" eb="2">
      <t>ダンタイ</t>
    </rPh>
    <rPh sb="3" eb="5">
      <t>ヤクイン</t>
    </rPh>
    <phoneticPr fontId="12"/>
  </si>
  <si>
    <t>会社
経営</t>
    <rPh sb="0" eb="2">
      <t>カイシャ</t>
    </rPh>
    <rPh sb="3" eb="5">
      <t>ケイエイ</t>
    </rPh>
    <phoneticPr fontId="12"/>
  </si>
  <si>
    <t>運輸業</t>
    <rPh sb="0" eb="3">
      <t>ウンユギョウ</t>
    </rPh>
    <phoneticPr fontId="12"/>
  </si>
  <si>
    <t>軍雇
用員</t>
    <rPh sb="0" eb="1">
      <t>グン</t>
    </rPh>
    <rPh sb="4" eb="5">
      <t>イン</t>
    </rPh>
    <phoneticPr fontId="12"/>
  </si>
  <si>
    <t>無職</t>
    <rPh sb="0" eb="2">
      <t>ムショク</t>
    </rPh>
    <phoneticPr fontId="7"/>
  </si>
  <si>
    <t>その他</t>
    <rPh sb="0" eb="3">
      <t>ソノタ</t>
    </rPh>
    <phoneticPr fontId="12"/>
  </si>
  <si>
    <t>-</t>
    <phoneticPr fontId="7"/>
  </si>
  <si>
    <t>　　　　２６年</t>
  </si>
  <si>
    <t xml:space="preserve"> 年　度</t>
    <rPh sb="1" eb="4">
      <t>ネンド</t>
    </rPh>
    <phoneticPr fontId="12"/>
  </si>
  <si>
    <t xml:space="preserve">年齢 </t>
    <rPh sb="0" eb="2">
      <t>ネンレイ</t>
    </rPh>
    <phoneticPr fontId="12"/>
  </si>
  <si>
    <t>定数</t>
    <rPh sb="0" eb="2">
      <t>ジョウスウ</t>
    </rPh>
    <phoneticPr fontId="12"/>
  </si>
  <si>
    <t>25～
29歳</t>
    <phoneticPr fontId="7"/>
  </si>
  <si>
    <t>40～
44歳</t>
    <phoneticPr fontId="7"/>
  </si>
  <si>
    <t>50～
54歳</t>
    <phoneticPr fontId="7"/>
  </si>
  <si>
    <t>55～
59歳</t>
    <phoneticPr fontId="7"/>
  </si>
  <si>
    <t>　　　 ２６年</t>
  </si>
  <si>
    <t>各年1月1日～12月31日</t>
    <rPh sb="0" eb="1">
      <t>カク</t>
    </rPh>
    <rPh sb="1" eb="2">
      <t>ネン</t>
    </rPh>
    <rPh sb="3" eb="4">
      <t>ガツ</t>
    </rPh>
    <rPh sb="5" eb="6">
      <t>ニチ</t>
    </rPh>
    <rPh sb="9" eb="10">
      <t>ガツ</t>
    </rPh>
    <rPh sb="12" eb="13">
      <t>ニチ</t>
    </rPh>
    <phoneticPr fontId="7"/>
  </si>
  <si>
    <t>年　　次</t>
    <rPh sb="0" eb="4">
      <t>ネンジ</t>
    </rPh>
    <phoneticPr fontId="12"/>
  </si>
  <si>
    <t>会期日数</t>
    <rPh sb="0" eb="2">
      <t>カイキ</t>
    </rPh>
    <rPh sb="2" eb="4">
      <t>ニッスウ</t>
    </rPh>
    <phoneticPr fontId="12"/>
  </si>
  <si>
    <t>討議
事件数</t>
    <rPh sb="0" eb="2">
      <t>トウギ</t>
    </rPh>
    <rPh sb="3" eb="6">
      <t>ジケンスウ</t>
    </rPh>
    <phoneticPr fontId="12"/>
  </si>
  <si>
    <t>審　議　結　果</t>
    <rPh sb="0" eb="3">
      <t>シンギ</t>
    </rPh>
    <rPh sb="4" eb="7">
      <t>ケッカ</t>
    </rPh>
    <phoneticPr fontId="12"/>
  </si>
  <si>
    <t>請願・陳情</t>
    <rPh sb="0" eb="2">
      <t>セイガン</t>
    </rPh>
    <rPh sb="3" eb="5">
      <t>チンジョウ</t>
    </rPh>
    <phoneticPr fontId="12"/>
  </si>
  <si>
    <t>議員の
出席率（％）</t>
    <rPh sb="0" eb="2">
      <t>ギイン</t>
    </rPh>
    <rPh sb="4" eb="7">
      <t>シュッセキリツ</t>
    </rPh>
    <phoneticPr fontId="12"/>
  </si>
  <si>
    <t>定例会</t>
    <rPh sb="0" eb="3">
      <t>テイレイカイ</t>
    </rPh>
    <phoneticPr fontId="12"/>
  </si>
  <si>
    <t>臨時会</t>
    <rPh sb="0" eb="3">
      <t>リンジカイ</t>
    </rPh>
    <phoneticPr fontId="12"/>
  </si>
  <si>
    <t>原案
可決</t>
    <rPh sb="0" eb="2">
      <t>ゲンアン</t>
    </rPh>
    <rPh sb="3" eb="5">
      <t>カケツ</t>
    </rPh>
    <phoneticPr fontId="12"/>
  </si>
  <si>
    <t>修正
可決</t>
    <rPh sb="0" eb="2">
      <t>シュウセイ</t>
    </rPh>
    <rPh sb="3" eb="5">
      <t>カケツ</t>
    </rPh>
    <phoneticPr fontId="12"/>
  </si>
  <si>
    <t>否決</t>
    <rPh sb="0" eb="2">
      <t>ヒケツ</t>
    </rPh>
    <phoneticPr fontId="12"/>
  </si>
  <si>
    <t>審議
未了</t>
    <rPh sb="0" eb="2">
      <t>シンギ</t>
    </rPh>
    <rPh sb="3" eb="5">
      <t>ミリョウ</t>
    </rPh>
    <phoneticPr fontId="12"/>
  </si>
  <si>
    <t>採択</t>
    <rPh sb="0" eb="2">
      <t>サイタク</t>
    </rPh>
    <phoneticPr fontId="12"/>
  </si>
  <si>
    <t>不採択</t>
    <rPh sb="0" eb="1">
      <t>フサイヨウ</t>
    </rPh>
    <rPh sb="1" eb="3">
      <t>サイタク</t>
    </rPh>
    <phoneticPr fontId="12"/>
  </si>
  <si>
    <t>その他
（審議未了）</t>
    <rPh sb="0" eb="3">
      <t>ソノタ</t>
    </rPh>
    <rPh sb="5" eb="7">
      <t>シンギ</t>
    </rPh>
    <rPh sb="7" eb="9">
      <t>ミリョウ</t>
    </rPh>
    <phoneticPr fontId="12"/>
  </si>
  <si>
    <t xml:space="preserve"> 　　　２５年</t>
  </si>
  <si>
    <t xml:space="preserve"> 　　　２６年</t>
  </si>
  <si>
    <t>年次</t>
    <rPh sb="0" eb="2">
      <t>ネンジ</t>
    </rPh>
    <phoneticPr fontId="12"/>
  </si>
  <si>
    <t>職員数</t>
    <rPh sb="0" eb="3">
      <t>ショクインスウ</t>
    </rPh>
    <phoneticPr fontId="12"/>
  </si>
  <si>
    <t>前 年 比
増 加 数</t>
    <rPh sb="0" eb="5">
      <t>ゼンネンヒ</t>
    </rPh>
    <rPh sb="6" eb="9">
      <t>ゾウカリツ</t>
    </rPh>
    <rPh sb="10" eb="11">
      <t>スウ</t>
    </rPh>
    <phoneticPr fontId="12"/>
  </si>
  <si>
    <t>人口</t>
    <rPh sb="0" eb="2">
      <t>ジンコウ</t>
    </rPh>
    <phoneticPr fontId="12"/>
  </si>
  <si>
    <t>職  員  １  人
当たり人口数</t>
    <rPh sb="0" eb="4">
      <t>ショクイン</t>
    </rPh>
    <rPh sb="9" eb="10">
      <t>ニン</t>
    </rPh>
    <rPh sb="11" eb="12">
      <t>ア</t>
    </rPh>
    <rPh sb="14" eb="17">
      <t>ジンコウスウ</t>
    </rPh>
    <phoneticPr fontId="12"/>
  </si>
  <si>
    <t>総数</t>
    <rPh sb="0" eb="2">
      <t>ソウスウ</t>
    </rPh>
    <phoneticPr fontId="12"/>
  </si>
  <si>
    <t>男</t>
    <rPh sb="0" eb="1">
      <t>オトコ</t>
    </rPh>
    <phoneticPr fontId="12"/>
  </si>
  <si>
    <t>女</t>
    <rPh sb="0" eb="1">
      <t>オンナ</t>
    </rPh>
    <phoneticPr fontId="12"/>
  </si>
  <si>
    <t>※人口については各年３月３１日の人口です。</t>
    <rPh sb="1" eb="3">
      <t>ジンコウ</t>
    </rPh>
    <rPh sb="8" eb="10">
      <t>カクネン</t>
    </rPh>
    <rPh sb="11" eb="12">
      <t>ガツ</t>
    </rPh>
    <rPh sb="14" eb="15">
      <t>ニチ</t>
    </rPh>
    <rPh sb="16" eb="18">
      <t>ジンコウ</t>
    </rPh>
    <phoneticPr fontId="12"/>
  </si>
  <si>
    <t>資料：総務課</t>
    <rPh sb="0" eb="2">
      <t>シリョウ</t>
    </rPh>
    <rPh sb="3" eb="6">
      <t>ソウムカ</t>
    </rPh>
    <phoneticPr fontId="12"/>
  </si>
  <si>
    <t>年齢別</t>
    <rPh sb="0" eb="3">
      <t>ネンレイベツ</t>
    </rPh>
    <phoneticPr fontId="12"/>
  </si>
  <si>
    <t>20歳未満</t>
    <rPh sb="2" eb="3">
      <t>サイ</t>
    </rPh>
    <rPh sb="3" eb="5">
      <t>ミマン</t>
    </rPh>
    <phoneticPr fontId="12"/>
  </si>
  <si>
    <t>20～29歳</t>
    <rPh sb="5" eb="6">
      <t>サイ</t>
    </rPh>
    <phoneticPr fontId="12"/>
  </si>
  <si>
    <t>30～39歳</t>
    <rPh sb="5" eb="6">
      <t>サイ</t>
    </rPh>
    <phoneticPr fontId="12"/>
  </si>
  <si>
    <t>40～49歳</t>
    <rPh sb="5" eb="6">
      <t>サイ</t>
    </rPh>
    <phoneticPr fontId="12"/>
  </si>
  <si>
    <t>50～59歳</t>
    <rPh sb="5" eb="6">
      <t>サイ</t>
    </rPh>
    <phoneticPr fontId="12"/>
  </si>
  <si>
    <t>60～69歳</t>
    <rPh sb="5" eb="6">
      <t>サイ</t>
    </rPh>
    <phoneticPr fontId="12"/>
  </si>
  <si>
    <t>合計</t>
    <rPh sb="0" eb="2">
      <t>ゴウケイ</t>
    </rPh>
    <phoneticPr fontId="12"/>
  </si>
  <si>
    <t>課　　別</t>
    <phoneticPr fontId="7"/>
  </si>
  <si>
    <t>計</t>
    <rPh sb="0" eb="1">
      <t>ケイ</t>
    </rPh>
    <phoneticPr fontId="12"/>
  </si>
  <si>
    <t>議会事務局</t>
    <rPh sb="0" eb="2">
      <t>ギカイ</t>
    </rPh>
    <rPh sb="2" eb="5">
      <t>ジムキョク</t>
    </rPh>
    <phoneticPr fontId="12"/>
  </si>
  <si>
    <t>総務課</t>
    <rPh sb="0" eb="3">
      <t>ソウムカ</t>
    </rPh>
    <phoneticPr fontId="12"/>
  </si>
  <si>
    <t>企画財政課</t>
    <rPh sb="0" eb="2">
      <t>キカク</t>
    </rPh>
    <rPh sb="2" eb="5">
      <t>ザイセイカ</t>
    </rPh>
    <phoneticPr fontId="12"/>
  </si>
  <si>
    <t>税　　　務　　　課</t>
    <rPh sb="0" eb="9">
      <t>ゼイムカ</t>
    </rPh>
    <phoneticPr fontId="12"/>
  </si>
  <si>
    <t>住民環境課</t>
    <rPh sb="0" eb="2">
      <t>ジュウミン</t>
    </rPh>
    <rPh sb="2" eb="5">
      <t>カンキョウカ</t>
    </rPh>
    <phoneticPr fontId="12"/>
  </si>
  <si>
    <t>こども課</t>
    <rPh sb="3" eb="4">
      <t>カ</t>
    </rPh>
    <phoneticPr fontId="12"/>
  </si>
  <si>
    <t>保健福祉課</t>
    <rPh sb="0" eb="2">
      <t>ホケン</t>
    </rPh>
    <rPh sb="2" eb="5">
      <t>フクシカ</t>
    </rPh>
    <phoneticPr fontId="12"/>
  </si>
  <si>
    <t>国保年金課</t>
    <rPh sb="0" eb="2">
      <t>コクホ</t>
    </rPh>
    <rPh sb="2" eb="5">
      <t>ネンキンカ</t>
    </rPh>
    <phoneticPr fontId="12"/>
  </si>
  <si>
    <t>まちづくり振興課</t>
    <rPh sb="5" eb="7">
      <t>シンコウ</t>
    </rPh>
    <rPh sb="7" eb="8">
      <t>カ</t>
    </rPh>
    <phoneticPr fontId="12"/>
  </si>
  <si>
    <t>産業振興課</t>
    <rPh sb="0" eb="2">
      <t>サンギョウ</t>
    </rPh>
    <rPh sb="2" eb="5">
      <t>シンコウカ</t>
    </rPh>
    <phoneticPr fontId="12"/>
  </si>
  <si>
    <t>農業委員会</t>
    <rPh sb="0" eb="2">
      <t>ノウギョウ</t>
    </rPh>
    <rPh sb="2" eb="5">
      <t>イインカイ</t>
    </rPh>
    <phoneticPr fontId="12"/>
  </si>
  <si>
    <t>都市整備課</t>
    <rPh sb="0" eb="2">
      <t>トシ</t>
    </rPh>
    <rPh sb="2" eb="4">
      <t>セイビ</t>
    </rPh>
    <rPh sb="4" eb="5">
      <t>カ</t>
    </rPh>
    <phoneticPr fontId="12"/>
  </si>
  <si>
    <t>区画下水道課</t>
    <rPh sb="0" eb="2">
      <t>クカク</t>
    </rPh>
    <rPh sb="2" eb="6">
      <t>ゲスイドウカ</t>
    </rPh>
    <phoneticPr fontId="12"/>
  </si>
  <si>
    <t>教育総務課</t>
    <rPh sb="0" eb="2">
      <t>キョウイク</t>
    </rPh>
    <rPh sb="2" eb="5">
      <t>ソウムカ</t>
    </rPh>
    <phoneticPr fontId="12"/>
  </si>
  <si>
    <t>学校給食　　　　　　　　共同調理場</t>
    <rPh sb="0" eb="2">
      <t>ガッコウ</t>
    </rPh>
    <rPh sb="2" eb="4">
      <t>キュウショク</t>
    </rPh>
    <rPh sb="12" eb="14">
      <t>キョウドウ</t>
    </rPh>
    <rPh sb="14" eb="17">
      <t>チョウリバ</t>
    </rPh>
    <phoneticPr fontId="12"/>
  </si>
  <si>
    <t>学校教育課</t>
    <rPh sb="0" eb="2">
      <t>ガッコウ</t>
    </rPh>
    <rPh sb="2" eb="5">
      <t>キョウイクカ</t>
    </rPh>
    <phoneticPr fontId="12"/>
  </si>
  <si>
    <r>
      <t>生涯学習文化課　　　</t>
    </r>
    <r>
      <rPr>
        <sz val="10"/>
        <rFont val="ＭＳ Ｐ明朝"/>
        <family val="1"/>
        <charset val="128"/>
      </rPr>
      <t>（公民館を含む）</t>
    </r>
    <rPh sb="0" eb="2">
      <t>ショウガイ</t>
    </rPh>
    <rPh sb="2" eb="4">
      <t>ガクシュウ</t>
    </rPh>
    <rPh sb="4" eb="6">
      <t>ブンカ</t>
    </rPh>
    <rPh sb="6" eb="7">
      <t>カ</t>
    </rPh>
    <rPh sb="11" eb="14">
      <t>コウミンカン</t>
    </rPh>
    <rPh sb="15" eb="16">
      <t>フク</t>
    </rPh>
    <phoneticPr fontId="12"/>
  </si>
  <si>
    <t>会計課</t>
    <rPh sb="0" eb="3">
      <t>カイケイカ</t>
    </rPh>
    <phoneticPr fontId="12"/>
  </si>
  <si>
    <t>幼稚園</t>
    <rPh sb="0" eb="3">
      <t>ヨウチエン</t>
    </rPh>
    <phoneticPr fontId="12"/>
  </si>
  <si>
    <t>小学校</t>
    <rPh sb="0" eb="3">
      <t>ショウガッコウ</t>
    </rPh>
    <phoneticPr fontId="12"/>
  </si>
  <si>
    <t>中　　　学　　　校</t>
    <rPh sb="0" eb="9">
      <t>チュウガッコウ</t>
    </rPh>
    <phoneticPr fontId="12"/>
  </si>
  <si>
    <t>電話番号</t>
    <rPh sb="2" eb="4">
      <t>バンゴウ</t>
    </rPh>
    <phoneticPr fontId="14"/>
  </si>
  <si>
    <t>ＦＡＸ番号</t>
    <rPh sb="3" eb="5">
      <t>バンゴウ</t>
    </rPh>
    <phoneticPr fontId="4"/>
  </si>
  <si>
    <t>新垣　勇</t>
    <rPh sb="0" eb="2">
      <t>アラカキ</t>
    </rPh>
    <rPh sb="3" eb="4">
      <t>イサム</t>
    </rPh>
    <phoneticPr fontId="14"/>
  </si>
  <si>
    <t>与那覇59番地</t>
    <rPh sb="0" eb="3">
      <t>ヨナハ</t>
    </rPh>
    <rPh sb="5" eb="7">
      <t>バンチ</t>
    </rPh>
    <phoneticPr fontId="4"/>
  </si>
  <si>
    <t>宮城218番地</t>
    <rPh sb="0" eb="2">
      <t>ミヤグスク</t>
    </rPh>
    <rPh sb="5" eb="7">
      <t>バンチ</t>
    </rPh>
    <phoneticPr fontId="4"/>
  </si>
  <si>
    <t>889-2257</t>
  </si>
  <si>
    <t>大名</t>
  </si>
  <si>
    <t>大名148番地</t>
    <rPh sb="0" eb="2">
      <t>オオナ</t>
    </rPh>
    <rPh sb="5" eb="7">
      <t>バンチ</t>
    </rPh>
    <phoneticPr fontId="4"/>
  </si>
  <si>
    <t>889-5267</t>
  </si>
  <si>
    <t>新川</t>
  </si>
  <si>
    <t>新川148番地12</t>
    <rPh sb="0" eb="2">
      <t>アラカワ</t>
    </rPh>
    <rPh sb="5" eb="7">
      <t>バンチ</t>
    </rPh>
    <phoneticPr fontId="4"/>
  </si>
  <si>
    <t>東新川</t>
  </si>
  <si>
    <t>新川584番地</t>
    <rPh sb="0" eb="2">
      <t>アラカワ</t>
    </rPh>
    <rPh sb="5" eb="7">
      <t>バンチ</t>
    </rPh>
    <phoneticPr fontId="4"/>
  </si>
  <si>
    <t>889-6655</t>
  </si>
  <si>
    <t>慶原</t>
  </si>
  <si>
    <t>照屋　幸子</t>
    <rPh sb="0" eb="2">
      <t>テルヤ</t>
    </rPh>
    <rPh sb="3" eb="5">
      <t>サチコ</t>
    </rPh>
    <phoneticPr fontId="14"/>
  </si>
  <si>
    <t>宮平1072番地1</t>
    <rPh sb="0" eb="2">
      <t>ミヤヒラ</t>
    </rPh>
    <rPh sb="6" eb="8">
      <t>バンチ</t>
    </rPh>
    <phoneticPr fontId="4"/>
  </si>
  <si>
    <t>北丘ハイツ</t>
  </si>
  <si>
    <t>宮平381番地59</t>
    <rPh sb="0" eb="2">
      <t>ミヤヒラ</t>
    </rPh>
    <rPh sb="5" eb="7">
      <t>バンチ</t>
    </rPh>
    <phoneticPr fontId="4"/>
  </si>
  <si>
    <t>兼城84番地</t>
    <rPh sb="0" eb="2">
      <t>カネグスク</t>
    </rPh>
    <rPh sb="4" eb="6">
      <t>バンチ</t>
    </rPh>
    <phoneticPr fontId="4"/>
  </si>
  <si>
    <t>889-6200</t>
  </si>
  <si>
    <t>本部</t>
  </si>
  <si>
    <t>本部117番地</t>
    <rPh sb="0" eb="2">
      <t>モトブ</t>
    </rPh>
    <rPh sb="5" eb="7">
      <t>バンチ</t>
    </rPh>
    <phoneticPr fontId="4"/>
  </si>
  <si>
    <t>喜屋武139番地</t>
    <rPh sb="0" eb="3">
      <t>キャン</t>
    </rPh>
    <rPh sb="6" eb="8">
      <t>バンチ</t>
    </rPh>
    <phoneticPr fontId="4"/>
  </si>
  <si>
    <t>889-6603</t>
  </si>
  <si>
    <t>照屋134番地</t>
    <rPh sb="0" eb="2">
      <t>テルヤ</t>
    </rPh>
    <rPh sb="5" eb="7">
      <t>バンチ</t>
    </rPh>
    <phoneticPr fontId="4"/>
  </si>
  <si>
    <t>889-6632</t>
  </si>
  <si>
    <t>津嘉山690番地</t>
    <rPh sb="0" eb="3">
      <t>ツカヤマ</t>
    </rPh>
    <rPh sb="6" eb="8">
      <t>バンチ</t>
    </rPh>
    <phoneticPr fontId="4"/>
  </si>
  <si>
    <t>889-1435</t>
  </si>
  <si>
    <t>山川202番地</t>
    <rPh sb="0" eb="2">
      <t>ヤマカワ</t>
    </rPh>
    <rPh sb="5" eb="7">
      <t>バンチ</t>
    </rPh>
    <phoneticPr fontId="4"/>
  </si>
  <si>
    <t>889-4429</t>
  </si>
  <si>
    <t>神里120番地1</t>
    <rPh sb="0" eb="2">
      <t>カミサト</t>
    </rPh>
    <rPh sb="5" eb="7">
      <t>バンチ</t>
    </rPh>
    <phoneticPr fontId="4"/>
  </si>
  <si>
    <t>889-4428</t>
  </si>
  <si>
    <t>兼本ハイツ</t>
  </si>
  <si>
    <t>本部434番地52</t>
    <rPh sb="0" eb="2">
      <t>モトブ</t>
    </rPh>
    <rPh sb="5" eb="7">
      <t>バンチ</t>
    </rPh>
    <phoneticPr fontId="4"/>
  </si>
  <si>
    <t>第1団地</t>
  </si>
  <si>
    <t>屋比久　末美</t>
    <rPh sb="0" eb="3">
      <t>ヤビク</t>
    </rPh>
    <rPh sb="4" eb="5">
      <t>スエ</t>
    </rPh>
    <rPh sb="5" eb="6">
      <t>ビ</t>
    </rPh>
    <phoneticPr fontId="14"/>
  </si>
  <si>
    <t>本部144番地</t>
    <rPh sb="0" eb="2">
      <t>モトブ</t>
    </rPh>
    <rPh sb="5" eb="7">
      <t>バンチ</t>
    </rPh>
    <phoneticPr fontId="4"/>
  </si>
  <si>
    <t>兼城519番地</t>
    <rPh sb="0" eb="2">
      <t>カネグスク</t>
    </rPh>
    <rPh sb="5" eb="7">
      <t>バンチ</t>
    </rPh>
    <phoneticPr fontId="4"/>
  </si>
  <si>
    <t>同　左</t>
  </si>
  <si>
    <t>宮平ハイツ</t>
    <rPh sb="0" eb="2">
      <t>ミヤヒラ</t>
    </rPh>
    <phoneticPr fontId="4"/>
  </si>
  <si>
    <t>宮平1028番地35</t>
    <rPh sb="0" eb="2">
      <t>ミヤヒラ</t>
    </rPh>
    <rPh sb="6" eb="8">
      <t>バンチ</t>
    </rPh>
    <phoneticPr fontId="4"/>
  </si>
  <si>
    <t>所　　　在　　　地</t>
    <phoneticPr fontId="12"/>
  </si>
  <si>
    <t>建　　物　　構　　造</t>
    <phoneticPr fontId="12"/>
  </si>
  <si>
    <t>鉄筋コンクリートブロック造</t>
    <rPh sb="12" eb="13">
      <t>ツク</t>
    </rPh>
    <phoneticPr fontId="4"/>
  </si>
  <si>
    <t>宮城218番地</t>
    <rPh sb="5" eb="7">
      <t>バンチ</t>
    </rPh>
    <phoneticPr fontId="14"/>
  </si>
  <si>
    <t>　　　　〃</t>
  </si>
  <si>
    <t>大名148番地</t>
    <rPh sb="5" eb="7">
      <t>バンチ</t>
    </rPh>
    <phoneticPr fontId="14"/>
  </si>
  <si>
    <t>東新川</t>
    <rPh sb="0" eb="3">
      <t>ヒガシアラカワ</t>
    </rPh>
    <phoneticPr fontId="14"/>
  </si>
  <si>
    <t>新川584番地</t>
    <rPh sb="5" eb="7">
      <t>バンチ</t>
    </rPh>
    <phoneticPr fontId="14"/>
  </si>
  <si>
    <t>鉄筋コンクリート造</t>
  </si>
  <si>
    <t>慶原</t>
    <rPh sb="0" eb="2">
      <t>ケバル</t>
    </rPh>
    <phoneticPr fontId="14"/>
  </si>
  <si>
    <t>宮平1072番地3</t>
    <rPh sb="6" eb="8">
      <t>バンチ</t>
    </rPh>
    <phoneticPr fontId="14"/>
  </si>
  <si>
    <t>兼城84番地</t>
    <rPh sb="4" eb="6">
      <t>バンチ</t>
    </rPh>
    <phoneticPr fontId="14"/>
  </si>
  <si>
    <t>本部116番地</t>
    <rPh sb="5" eb="7">
      <t>バンチ</t>
    </rPh>
    <phoneticPr fontId="14"/>
  </si>
  <si>
    <t>喜屋武139番地</t>
    <rPh sb="6" eb="8">
      <t>バンチ</t>
    </rPh>
    <phoneticPr fontId="14"/>
  </si>
  <si>
    <t>照屋134番地</t>
    <rPh sb="5" eb="7">
      <t>バンチ</t>
    </rPh>
    <phoneticPr fontId="14"/>
  </si>
  <si>
    <t>津嘉山690番地</t>
    <rPh sb="6" eb="8">
      <t>バンチ</t>
    </rPh>
    <phoneticPr fontId="14"/>
  </si>
  <si>
    <t>山川202番地</t>
    <rPh sb="5" eb="7">
      <t>バンチ</t>
    </rPh>
    <phoneticPr fontId="14"/>
  </si>
  <si>
    <t>神里120番地1</t>
    <rPh sb="5" eb="7">
      <t>バンチ</t>
    </rPh>
    <phoneticPr fontId="14"/>
  </si>
  <si>
    <t>本部434番地52</t>
    <rPh sb="5" eb="7">
      <t>バンチ</t>
    </rPh>
    <phoneticPr fontId="14"/>
  </si>
  <si>
    <t>本部144番地</t>
    <rPh sb="5" eb="7">
      <t>バンチ</t>
    </rPh>
    <phoneticPr fontId="14"/>
  </si>
  <si>
    <t>第2団地</t>
  </si>
  <si>
    <t>兼城519番地</t>
    <rPh sb="5" eb="7">
      <t>バンチ</t>
    </rPh>
    <phoneticPr fontId="14"/>
  </si>
  <si>
    <t>宮平381番地59</t>
    <rPh sb="5" eb="7">
      <t>バンチ</t>
    </rPh>
    <phoneticPr fontId="4"/>
  </si>
  <si>
    <t>宮平ハイツ</t>
    <rPh sb="0" eb="2">
      <t>ミヤヒラ</t>
    </rPh>
    <phoneticPr fontId="14"/>
  </si>
  <si>
    <t>宮平1028番地35　</t>
    <rPh sb="6" eb="8">
      <t>バンチ</t>
    </rPh>
    <phoneticPr fontId="4"/>
  </si>
  <si>
    <t>建物面積（㎡）</t>
    <phoneticPr fontId="12"/>
  </si>
  <si>
    <t>電話番号</t>
  </si>
  <si>
    <t>南風原町役場</t>
  </si>
  <si>
    <t>兼城686番地</t>
    <phoneticPr fontId="14"/>
  </si>
  <si>
    <t>889-4415</t>
  </si>
  <si>
    <t>学校給食共同調理場</t>
  </si>
  <si>
    <t>宮城248番地</t>
    <rPh sb="5" eb="7">
      <t>バンチ</t>
    </rPh>
    <phoneticPr fontId="14"/>
  </si>
  <si>
    <t>889-3691</t>
  </si>
  <si>
    <t>町立宮平保育所</t>
  </si>
  <si>
    <t>宮平9番地</t>
    <rPh sb="3" eb="5">
      <t>バンチ</t>
    </rPh>
    <phoneticPr fontId="4"/>
  </si>
  <si>
    <t>889-3920</t>
  </si>
  <si>
    <t>町立公民館</t>
    <rPh sb="0" eb="2">
      <t>チョウリツ</t>
    </rPh>
    <rPh sb="2" eb="4">
      <t>コウミン</t>
    </rPh>
    <rPh sb="4" eb="5">
      <t>カン</t>
    </rPh>
    <phoneticPr fontId="4"/>
  </si>
  <si>
    <t>喜屋武218番地</t>
    <rPh sb="0" eb="3">
      <t>キャン</t>
    </rPh>
    <rPh sb="6" eb="8">
      <t>バンチ</t>
    </rPh>
    <phoneticPr fontId="4"/>
  </si>
  <si>
    <t>黄金森公園一部</t>
    <rPh sb="0" eb="2">
      <t>コガネ</t>
    </rPh>
    <rPh sb="2" eb="3">
      <t>モリ</t>
    </rPh>
    <rPh sb="3" eb="5">
      <t>コウエン</t>
    </rPh>
    <rPh sb="5" eb="7">
      <t>イチブ</t>
    </rPh>
    <phoneticPr fontId="4"/>
  </si>
  <si>
    <t>889-0568</t>
  </si>
  <si>
    <t>与那覇コミュニティセンター</t>
    <rPh sb="0" eb="3">
      <t>ヨナハ</t>
    </rPh>
    <phoneticPr fontId="14"/>
  </si>
  <si>
    <t>新川コミュニティセンター</t>
    <rPh sb="0" eb="2">
      <t>アラカワ</t>
    </rPh>
    <phoneticPr fontId="14"/>
  </si>
  <si>
    <t>町立幼稚園</t>
  </si>
  <si>
    <t>南風原幼稚園</t>
  </si>
  <si>
    <t>兼城684番地</t>
    <rPh sb="5" eb="7">
      <t>バンチ</t>
    </rPh>
    <phoneticPr fontId="14"/>
  </si>
  <si>
    <t>南風原小学校一部</t>
    <rPh sb="0" eb="3">
      <t>ハエバル</t>
    </rPh>
    <rPh sb="3" eb="4">
      <t>ショウ</t>
    </rPh>
    <rPh sb="4" eb="6">
      <t>ガッコウ</t>
    </rPh>
    <rPh sb="6" eb="8">
      <t>イチブ</t>
    </rPh>
    <phoneticPr fontId="14"/>
  </si>
  <si>
    <t>889-4101</t>
  </si>
  <si>
    <t>津嘉山幼稚園</t>
  </si>
  <si>
    <t>津嘉山684番地</t>
    <rPh sb="6" eb="8">
      <t>バンチ</t>
    </rPh>
    <phoneticPr fontId="14"/>
  </si>
  <si>
    <t>889-4559</t>
  </si>
  <si>
    <t>北　　丘幼稚園</t>
    <phoneticPr fontId="4"/>
  </si>
  <si>
    <t>宮平336番地</t>
    <rPh sb="5" eb="7">
      <t>バンチ</t>
    </rPh>
    <phoneticPr fontId="14"/>
  </si>
  <si>
    <t>889-6815</t>
  </si>
  <si>
    <t>喜屋武450番地</t>
    <rPh sb="6" eb="8">
      <t>バンチ</t>
    </rPh>
    <phoneticPr fontId="4"/>
  </si>
  <si>
    <t>889-7133</t>
  </si>
  <si>
    <t>町立小学校</t>
  </si>
  <si>
    <t>南風原小学校</t>
  </si>
  <si>
    <t>兼城685番地</t>
    <rPh sb="5" eb="7">
      <t>バンチ</t>
    </rPh>
    <phoneticPr fontId="14"/>
  </si>
  <si>
    <t>889-2088</t>
  </si>
  <si>
    <t>津嘉山小学校</t>
  </si>
  <si>
    <t>889-1230</t>
  </si>
  <si>
    <t>889-6520</t>
  </si>
  <si>
    <t>喜屋武450番地</t>
    <rPh sb="6" eb="8">
      <t>バンチ</t>
    </rPh>
    <phoneticPr fontId="14"/>
  </si>
  <si>
    <t>889-3401</t>
  </si>
  <si>
    <t>町立中学校</t>
  </si>
  <si>
    <t>南風原中学校</t>
  </si>
  <si>
    <t>兼城780番地</t>
    <rPh sb="5" eb="7">
      <t>バンチ</t>
    </rPh>
    <phoneticPr fontId="14"/>
  </si>
  <si>
    <t>889-2095</t>
  </si>
  <si>
    <t>照屋200番地</t>
    <rPh sb="5" eb="7">
      <t>バンチ</t>
    </rPh>
    <phoneticPr fontId="14"/>
  </si>
  <si>
    <t>888-0432</t>
  </si>
  <si>
    <t>文化センター</t>
  </si>
  <si>
    <t>喜屋武257番地</t>
    <rPh sb="0" eb="3">
      <t>キャン</t>
    </rPh>
    <rPh sb="6" eb="8">
      <t>バンチ</t>
    </rPh>
    <phoneticPr fontId="4"/>
  </si>
  <si>
    <t>889-7399</t>
  </si>
  <si>
    <t>照屋1番地</t>
    <rPh sb="3" eb="5">
      <t>バンチ</t>
    </rPh>
    <phoneticPr fontId="4"/>
  </si>
  <si>
    <t>総合保健福祉防災センター</t>
    <rPh sb="0" eb="2">
      <t>ソウゴウ</t>
    </rPh>
    <rPh sb="2" eb="4">
      <t>ホケン</t>
    </rPh>
    <rPh sb="4" eb="6">
      <t>フクシ</t>
    </rPh>
    <rPh sb="6" eb="8">
      <t>ボウサイ</t>
    </rPh>
    <phoneticPr fontId="4"/>
  </si>
  <si>
    <t>宮平697番地10</t>
    <rPh sb="0" eb="2">
      <t>ミヤヒラ</t>
    </rPh>
    <rPh sb="5" eb="7">
      <t>バンチ</t>
    </rPh>
    <phoneticPr fontId="4"/>
  </si>
  <si>
    <t>琉球かすり会館</t>
  </si>
  <si>
    <t>本部157番地</t>
    <rPh sb="5" eb="7">
      <t>バンチ</t>
    </rPh>
    <phoneticPr fontId="14"/>
  </si>
  <si>
    <t>889-1634</t>
  </si>
  <si>
    <t>山川体育センター</t>
    <rPh sb="0" eb="2">
      <t>ヤマカワ</t>
    </rPh>
    <rPh sb="2" eb="4">
      <t>タイイク</t>
    </rPh>
    <phoneticPr fontId="4"/>
  </si>
  <si>
    <t>山川196番地</t>
    <rPh sb="0" eb="2">
      <t>ヤマカワ</t>
    </rPh>
    <rPh sb="5" eb="7">
      <t>バンチ</t>
    </rPh>
    <phoneticPr fontId="4"/>
  </si>
  <si>
    <t>兼城児童公園</t>
    <rPh sb="2" eb="4">
      <t>ジドウ</t>
    </rPh>
    <phoneticPr fontId="4"/>
  </si>
  <si>
    <t>兼城170番地</t>
    <rPh sb="5" eb="7">
      <t>バンチ</t>
    </rPh>
    <phoneticPr fontId="14"/>
  </si>
  <si>
    <t>本部近隣公園</t>
    <rPh sb="2" eb="4">
      <t>キンリン</t>
    </rPh>
    <phoneticPr fontId="4"/>
  </si>
  <si>
    <t>本部352番地</t>
    <rPh sb="5" eb="7">
      <t>バンチ</t>
    </rPh>
    <phoneticPr fontId="14"/>
  </si>
  <si>
    <t>宮城近隣公園</t>
    <rPh sb="2" eb="4">
      <t>キンリン</t>
    </rPh>
    <phoneticPr fontId="4"/>
  </si>
  <si>
    <t>宮城242番地3</t>
    <rPh sb="5" eb="7">
      <t>バンチ</t>
    </rPh>
    <phoneticPr fontId="14"/>
  </si>
  <si>
    <t>神里ふれあい公園</t>
    <rPh sb="0" eb="2">
      <t>カミザト</t>
    </rPh>
    <rPh sb="6" eb="8">
      <t>コウエン</t>
    </rPh>
    <phoneticPr fontId="4"/>
  </si>
  <si>
    <t>神里712番地1</t>
    <rPh sb="0" eb="2">
      <t>カミザト</t>
    </rPh>
    <rPh sb="5" eb="7">
      <t>バンチ</t>
    </rPh>
    <phoneticPr fontId="4"/>
  </si>
  <si>
    <t>黄金森公園</t>
    <rPh sb="0" eb="2">
      <t>コガネ</t>
    </rPh>
    <rPh sb="2" eb="3">
      <t>モリ</t>
    </rPh>
    <rPh sb="3" eb="5">
      <t>コウエン</t>
    </rPh>
    <phoneticPr fontId="4"/>
  </si>
  <si>
    <t>宮平718番地1</t>
    <rPh sb="5" eb="7">
      <t>バンチ</t>
    </rPh>
    <phoneticPr fontId="4"/>
  </si>
  <si>
    <t>新川公園</t>
    <rPh sb="0" eb="2">
      <t>アラカワ</t>
    </rPh>
    <rPh sb="2" eb="4">
      <t>コウエン</t>
    </rPh>
    <phoneticPr fontId="4"/>
  </si>
  <si>
    <t>新川148番地1</t>
    <rPh sb="0" eb="2">
      <t>アラカワ</t>
    </rPh>
    <rPh sb="5" eb="7">
      <t>バンチ</t>
    </rPh>
    <phoneticPr fontId="4"/>
  </si>
  <si>
    <t>宮平489番地1</t>
    <rPh sb="0" eb="1">
      <t>ミヤ</t>
    </rPh>
    <rPh sb="5" eb="7">
      <t>バンチ</t>
    </rPh>
    <phoneticPr fontId="14"/>
  </si>
  <si>
    <t>889-3883</t>
  </si>
  <si>
    <t>889-6114</t>
  </si>
  <si>
    <t>889-5008</t>
  </si>
  <si>
    <t>津嘉山663番地1</t>
    <rPh sb="6" eb="8">
      <t>バンチ</t>
    </rPh>
    <phoneticPr fontId="14"/>
  </si>
  <si>
    <t>888-2925</t>
  </si>
  <si>
    <t>南風原町観光案内所</t>
    <rPh sb="0" eb="4">
      <t>ハエバルチョウ</t>
    </rPh>
    <rPh sb="4" eb="6">
      <t>カンコウ</t>
    </rPh>
    <rPh sb="6" eb="9">
      <t>アンナイジョ</t>
    </rPh>
    <phoneticPr fontId="4"/>
  </si>
  <si>
    <t>喜屋武241番地1</t>
    <rPh sb="0" eb="3">
      <t>キャン</t>
    </rPh>
    <rPh sb="6" eb="8">
      <t>バンチ</t>
    </rPh>
    <phoneticPr fontId="14"/>
  </si>
  <si>
    <t>黄金森公園一部</t>
    <rPh sb="0" eb="3">
      <t>コガネモリ</t>
    </rPh>
    <rPh sb="3" eb="5">
      <t>コウエン</t>
    </rPh>
    <rPh sb="5" eb="7">
      <t>イチブ</t>
    </rPh>
    <phoneticPr fontId="14"/>
  </si>
  <si>
    <t>　南風原町字山川517番地</t>
    <rPh sb="1" eb="5">
      <t>ハエバルチョウ</t>
    </rPh>
    <rPh sb="5" eb="6">
      <t>アザ</t>
    </rPh>
    <rPh sb="11" eb="13">
      <t>バンチ</t>
    </rPh>
    <phoneticPr fontId="14"/>
  </si>
  <si>
    <t>889-3515</t>
  </si>
  <si>
    <t>　　　〃　　照屋213番地</t>
    <rPh sb="11" eb="13">
      <t>バンチ</t>
    </rPh>
    <phoneticPr fontId="14"/>
  </si>
  <si>
    <t>889-1186</t>
  </si>
  <si>
    <t>　　　〃　　新川272番地5</t>
    <rPh sb="11" eb="13">
      <t>バンチ</t>
    </rPh>
    <phoneticPr fontId="4"/>
  </si>
  <si>
    <t>889-2775</t>
  </si>
  <si>
    <t>　　　〃　　津嘉山1140番地</t>
    <rPh sb="13" eb="15">
      <t>バンチ</t>
    </rPh>
    <phoneticPr fontId="14"/>
  </si>
  <si>
    <t>889-4618</t>
  </si>
  <si>
    <t>　　　〃　　新川646番地</t>
    <rPh sb="11" eb="13">
      <t>バンチ</t>
    </rPh>
    <phoneticPr fontId="14"/>
  </si>
  <si>
    <t>　　　〃　　兼城473番地</t>
    <rPh sb="11" eb="13">
      <t>バンチ</t>
    </rPh>
    <phoneticPr fontId="4"/>
  </si>
  <si>
    <t>889-5375</t>
  </si>
  <si>
    <t>　　　〃　　新川260番地</t>
    <rPh sb="11" eb="13">
      <t>バンチ</t>
    </rPh>
    <phoneticPr fontId="14"/>
  </si>
  <si>
    <t>889-1390</t>
  </si>
  <si>
    <t>889-3892</t>
  </si>
  <si>
    <t>南部福祉保健所</t>
    <rPh sb="2" eb="4">
      <t>フクシ</t>
    </rPh>
    <rPh sb="5" eb="6">
      <t>ケン</t>
    </rPh>
    <phoneticPr fontId="12"/>
  </si>
  <si>
    <t>　　　〃　　宮平212番地</t>
    <rPh sb="11" eb="13">
      <t>バンチ</t>
    </rPh>
    <phoneticPr fontId="14"/>
  </si>
  <si>
    <t>889-6351</t>
  </si>
  <si>
    <t>総合精神保健福祉センター</t>
    <rPh sb="5" eb="6">
      <t>ケン</t>
    </rPh>
    <phoneticPr fontId="12"/>
  </si>
  <si>
    <t>888-1443</t>
  </si>
  <si>
    <t>沖縄県公文書館</t>
  </si>
  <si>
    <t>　　　〃　　新川148番地3</t>
    <rPh sb="11" eb="13">
      <t>バンチ</t>
    </rPh>
    <phoneticPr fontId="14"/>
  </si>
  <si>
    <t>888-3875</t>
  </si>
  <si>
    <t>南風原町社会福祉協議会</t>
    <rPh sb="8" eb="11">
      <t>キョウギカイ</t>
    </rPh>
    <phoneticPr fontId="14"/>
  </si>
  <si>
    <t>　南風原町字宮平697番地10</t>
    <rPh sb="6" eb="8">
      <t>ミヤヒラ</t>
    </rPh>
    <phoneticPr fontId="14"/>
  </si>
  <si>
    <t>889-3213</t>
  </si>
  <si>
    <t>沖縄中央育成園</t>
  </si>
  <si>
    <t>　　　〃　　宮平548番地1</t>
    <rPh sb="11" eb="13">
      <t>バンチ</t>
    </rPh>
    <phoneticPr fontId="14"/>
  </si>
  <si>
    <t>889-4100</t>
  </si>
  <si>
    <t>よもぎ学園</t>
  </si>
  <si>
    <t>　　　〃　　宮平550番地</t>
    <rPh sb="11" eb="13">
      <t>バンチ</t>
    </rPh>
    <phoneticPr fontId="14"/>
  </si>
  <si>
    <t>889-6011</t>
  </si>
  <si>
    <t>889-4011</t>
  </si>
  <si>
    <t>東部消防組合本部</t>
  </si>
  <si>
    <t>　　　〃　　与那覇226番地</t>
    <rPh sb="12" eb="14">
      <t>バンチ</t>
    </rPh>
    <phoneticPr fontId="14"/>
  </si>
  <si>
    <t>945-2200</t>
  </si>
  <si>
    <t>東部消防署南風原出張所</t>
  </si>
  <si>
    <t>　　　〃　　津嘉山939番地</t>
    <rPh sb="12" eb="14">
      <t>バンチ</t>
    </rPh>
    <phoneticPr fontId="4"/>
  </si>
  <si>
    <t>889-5174</t>
  </si>
  <si>
    <t>　　　〃　　本部158番地</t>
    <rPh sb="11" eb="13">
      <t>バンチ</t>
    </rPh>
    <phoneticPr fontId="14"/>
  </si>
  <si>
    <t>889-6889</t>
  </si>
  <si>
    <t>南風原町商工会</t>
  </si>
  <si>
    <t>889-6121</t>
  </si>
  <si>
    <t>沖縄県土地改良事業団体連合会</t>
  </si>
  <si>
    <t>　　　〃　　本部453番地3</t>
    <rPh sb="11" eb="13">
      <t>バンチ</t>
    </rPh>
    <phoneticPr fontId="14"/>
  </si>
  <si>
    <t>888-4511</t>
  </si>
  <si>
    <t>　　　〃　　新川650番地</t>
    <rPh sb="6" eb="8">
      <t>アラカワ</t>
    </rPh>
    <rPh sb="11" eb="13">
      <t>バンチ</t>
    </rPh>
    <phoneticPr fontId="4"/>
  </si>
  <si>
    <t>那覇・南風原クリーンセンター</t>
    <rPh sb="3" eb="6">
      <t>ハエバル</t>
    </rPh>
    <phoneticPr fontId="4"/>
  </si>
  <si>
    <t>那覇市・南風原町環境施設組合</t>
    <rPh sb="0" eb="3">
      <t>ナハシ</t>
    </rPh>
    <rPh sb="4" eb="8">
      <t>ハエバルチョウ</t>
    </rPh>
    <rPh sb="8" eb="10">
      <t>カンキョウ</t>
    </rPh>
    <rPh sb="10" eb="12">
      <t>シセツ</t>
    </rPh>
    <rPh sb="12" eb="14">
      <t>クミアイ</t>
    </rPh>
    <phoneticPr fontId="4"/>
  </si>
  <si>
    <t>889-2011</t>
  </si>
  <si>
    <t>　　　〃　　兼城684番地9</t>
    <rPh sb="6" eb="8">
      <t>カネグスク</t>
    </rPh>
    <phoneticPr fontId="14"/>
  </si>
  <si>
    <t>889-0720</t>
  </si>
  <si>
    <t>津嘉山郵便局</t>
  </si>
  <si>
    <t>　　　〃　　津嘉山1462番地2</t>
  </si>
  <si>
    <t>888-0702</t>
  </si>
  <si>
    <t>　　　〃　　宮平258番地3</t>
  </si>
  <si>
    <t>888-3533</t>
  </si>
  <si>
    <t>沖縄県農業協同組合南風原支店</t>
    <rPh sb="0" eb="3">
      <t>オキナワケン</t>
    </rPh>
    <rPh sb="9" eb="12">
      <t>ハエバル</t>
    </rPh>
    <rPh sb="12" eb="14">
      <t>シテン</t>
    </rPh>
    <phoneticPr fontId="4"/>
  </si>
  <si>
    <t>　　　〃　　山川526番地</t>
    <rPh sb="6" eb="8">
      <t>ヤマカワ</t>
    </rPh>
    <rPh sb="11" eb="13">
      <t>バンチ</t>
    </rPh>
    <phoneticPr fontId="4"/>
  </si>
  <si>
    <t>　　　〃　　津嘉山343番地</t>
    <rPh sb="12" eb="14">
      <t>バンチ</t>
    </rPh>
    <phoneticPr fontId="14"/>
  </si>
  <si>
    <t>889-5525</t>
  </si>
  <si>
    <t>　　　〃　　兼城691番地</t>
    <rPh sb="6" eb="8">
      <t>カネグスク</t>
    </rPh>
    <rPh sb="11" eb="13">
      <t>バンチ</t>
    </rPh>
    <phoneticPr fontId="4"/>
  </si>
  <si>
    <t>　　　〃　　兼城193番地1</t>
    <rPh sb="6" eb="8">
      <t>カネグスク</t>
    </rPh>
    <rPh sb="11" eb="13">
      <t>バンチ</t>
    </rPh>
    <phoneticPr fontId="4"/>
  </si>
  <si>
    <t>　　　〃　　宮城445番地</t>
    <rPh sb="6" eb="8">
      <t>ミヤギ</t>
    </rPh>
    <rPh sb="11" eb="13">
      <t>バンチ</t>
    </rPh>
    <phoneticPr fontId="4"/>
  </si>
  <si>
    <t>　　　〃　　津嘉山33番地</t>
    <rPh sb="11" eb="13">
      <t>バンチ</t>
    </rPh>
    <phoneticPr fontId="14"/>
  </si>
  <si>
    <t>889-4860</t>
  </si>
  <si>
    <t>八重瀬町東風平字外間153番地2</t>
    <rPh sb="0" eb="4">
      <t>ヤエセチョウ</t>
    </rPh>
    <rPh sb="13" eb="15">
      <t>バンチ</t>
    </rPh>
    <phoneticPr fontId="14"/>
  </si>
  <si>
    <t>998-4143</t>
  </si>
  <si>
    <t>　　　〃　　兼城723番地</t>
    <rPh sb="11" eb="13">
      <t>バンチ</t>
    </rPh>
    <phoneticPr fontId="14"/>
  </si>
  <si>
    <t>　　　〃　　兼城684番地10</t>
    <rPh sb="6" eb="8">
      <t>カネグスク</t>
    </rPh>
    <rPh sb="11" eb="13">
      <t>バンチ</t>
    </rPh>
    <phoneticPr fontId="4"/>
  </si>
  <si>
    <t>公民館等住所</t>
    <rPh sb="0" eb="3">
      <t>コウミンカン</t>
    </rPh>
    <rPh sb="3" eb="4">
      <t>トウ</t>
    </rPh>
    <phoneticPr fontId="12"/>
  </si>
  <si>
    <t>（５）　歴代議長就退任</t>
    <rPh sb="6" eb="7">
      <t>ギ</t>
    </rPh>
    <rPh sb="7" eb="8">
      <t>チョウ</t>
    </rPh>
    <phoneticPr fontId="4"/>
  </si>
  <si>
    <t>（７）　職業別町議会議員数</t>
    <rPh sb="4" eb="6">
      <t>ショクギョウ</t>
    </rPh>
    <rPh sb="6" eb="7">
      <t>ベツ</t>
    </rPh>
    <rPh sb="7" eb="8">
      <t>チョウ</t>
    </rPh>
    <rPh sb="8" eb="10">
      <t>ギカイ</t>
    </rPh>
    <rPh sb="10" eb="13">
      <t>ギインスウ</t>
    </rPh>
    <phoneticPr fontId="12"/>
  </si>
  <si>
    <t>（８）　年齢別町議会議員数</t>
    <rPh sb="4" eb="7">
      <t>ネンレイベツ</t>
    </rPh>
    <rPh sb="7" eb="10">
      <t>チョウギカイ</t>
    </rPh>
    <rPh sb="10" eb="13">
      <t>ギインスウ</t>
    </rPh>
    <phoneticPr fontId="12"/>
  </si>
  <si>
    <t>（９）　議会の運営状況</t>
    <rPh sb="4" eb="6">
      <t>ギカイ</t>
    </rPh>
    <rPh sb="7" eb="9">
      <t>ウンエイ</t>
    </rPh>
    <rPh sb="9" eb="11">
      <t>ジョウキョウ</t>
    </rPh>
    <phoneticPr fontId="12"/>
  </si>
  <si>
    <t>（１０）　町職員の推移</t>
    <rPh sb="5" eb="6">
      <t>チョウギ</t>
    </rPh>
    <rPh sb="6" eb="7">
      <t>ショク</t>
    </rPh>
    <rPh sb="7" eb="8">
      <t>イン</t>
    </rPh>
    <rPh sb="9" eb="11">
      <t>スイイ</t>
    </rPh>
    <phoneticPr fontId="12"/>
  </si>
  <si>
    <t>（１１）　年齢別・男女別職員数</t>
    <rPh sb="5" eb="8">
      <t>ネンレイベツ</t>
    </rPh>
    <rPh sb="9" eb="11">
      <t>ダンジョ</t>
    </rPh>
    <rPh sb="11" eb="12">
      <t>ベツ</t>
    </rPh>
    <rPh sb="12" eb="15">
      <t>ショクインスウ</t>
    </rPh>
    <phoneticPr fontId="12"/>
  </si>
  <si>
    <t>(１３)　各字自治会事務所設置状況</t>
    <phoneticPr fontId="12"/>
  </si>
  <si>
    <t>（１４）　町の公共施設</t>
    <phoneticPr fontId="12"/>
  </si>
  <si>
    <t>与那覇</t>
    <rPh sb="0" eb="3">
      <t>ヨナハ</t>
    </rPh>
    <phoneticPr fontId="14"/>
  </si>
  <si>
    <t>新垣照行</t>
    <phoneticPr fontId="12"/>
  </si>
  <si>
    <t>照屋善一</t>
    <phoneticPr fontId="12"/>
  </si>
  <si>
    <t>中村清</t>
    <phoneticPr fontId="12"/>
  </si>
  <si>
    <t>平成元年4月 1日</t>
    <phoneticPr fontId="4"/>
  </si>
  <si>
    <t>平成 5年4月 1日</t>
    <phoneticPr fontId="4"/>
  </si>
  <si>
    <t>神里富夫</t>
    <phoneticPr fontId="12"/>
  </si>
  <si>
    <t>平成 9年4月 1日</t>
    <phoneticPr fontId="4"/>
  </si>
  <si>
    <t>11代</t>
    <phoneticPr fontId="4"/>
  </si>
  <si>
    <t>13代</t>
    <phoneticPr fontId="4"/>
  </si>
  <si>
    <t>〃</t>
    <phoneticPr fontId="4"/>
  </si>
  <si>
    <t>16代</t>
    <rPh sb="2" eb="3">
      <t>ダイ</t>
    </rPh>
    <phoneticPr fontId="4"/>
  </si>
  <si>
    <t>平成29年4月1日</t>
    <rPh sb="0" eb="2">
      <t>ヘイセイ</t>
    </rPh>
    <rPh sb="4" eb="5">
      <t>ネン</t>
    </rPh>
    <rPh sb="6" eb="7">
      <t>ツキ</t>
    </rPh>
    <rPh sb="8" eb="9">
      <t>ヒ</t>
    </rPh>
    <phoneticPr fontId="14"/>
  </si>
  <si>
    <t>17代</t>
    <rPh sb="2" eb="3">
      <t>ダイ</t>
    </rPh>
    <phoneticPr fontId="14"/>
  </si>
  <si>
    <t>新垣吉紀</t>
    <rPh sb="0" eb="2">
      <t>アラカキ</t>
    </rPh>
    <rPh sb="2" eb="4">
      <t>ヨシノリ</t>
    </rPh>
    <phoneticPr fontId="14"/>
  </si>
  <si>
    <t>平成30年6月1日</t>
    <rPh sb="0" eb="2">
      <t>ヘイセイ</t>
    </rPh>
    <rPh sb="4" eb="5">
      <t>ネン</t>
    </rPh>
    <rPh sb="6" eb="7">
      <t>ツキ</t>
    </rPh>
    <rPh sb="8" eb="9">
      <t>ヒ</t>
    </rPh>
    <phoneticPr fontId="14"/>
  </si>
  <si>
    <t>※適宜、行を挿入して追記お願いいたします。</t>
    <rPh sb="1" eb="3">
      <t>テキギ</t>
    </rPh>
    <rPh sb="4" eb="5">
      <t>ギョウ</t>
    </rPh>
    <rPh sb="6" eb="8">
      <t>ソウニュウ</t>
    </rPh>
    <rPh sb="10" eb="12">
      <t>ツイキ</t>
    </rPh>
    <rPh sb="13" eb="14">
      <t>ネガ</t>
    </rPh>
    <phoneticPr fontId="14"/>
  </si>
  <si>
    <t>平成31年3月現在</t>
    <rPh sb="0" eb="2">
      <t>ヘイセイ</t>
    </rPh>
    <rPh sb="4" eb="5">
      <t>ネン</t>
    </rPh>
    <rPh sb="6" eb="7">
      <t>ガツ</t>
    </rPh>
    <rPh sb="7" eb="9">
      <t>ゲンザイ</t>
    </rPh>
    <phoneticPr fontId="7"/>
  </si>
  <si>
    <t>歴　　代</t>
    <phoneticPr fontId="12"/>
  </si>
  <si>
    <t>就任年月</t>
    <phoneticPr fontId="7"/>
  </si>
  <si>
    <t>山川</t>
    <phoneticPr fontId="7"/>
  </si>
  <si>
    <t>11代</t>
    <phoneticPr fontId="4"/>
  </si>
  <si>
    <t>神里</t>
    <phoneticPr fontId="7"/>
  </si>
  <si>
    <t>13代</t>
    <phoneticPr fontId="4"/>
  </si>
  <si>
    <t>平成30年9月</t>
    <rPh sb="0" eb="2">
      <t>ヘイセイ</t>
    </rPh>
    <rPh sb="4" eb="5">
      <t>ネン</t>
    </rPh>
    <rPh sb="6" eb="7">
      <t>ガツ</t>
    </rPh>
    <phoneticPr fontId="7"/>
  </si>
  <si>
    <t>20代</t>
    <rPh sb="2" eb="3">
      <t>ダイ</t>
    </rPh>
    <phoneticPr fontId="4"/>
  </si>
  <si>
    <t>（６）　歴代副議長就退任</t>
    <rPh sb="4" eb="6">
      <t>レキダイ</t>
    </rPh>
    <rPh sb="6" eb="7">
      <t>フク</t>
    </rPh>
    <rPh sb="7" eb="8">
      <t>ギ</t>
    </rPh>
    <rPh sb="8" eb="9">
      <t>チョウ</t>
    </rPh>
    <phoneticPr fontId="4"/>
  </si>
  <si>
    <t>玉城　勇</t>
    <rPh sb="0" eb="2">
      <t>タマキ</t>
    </rPh>
    <rPh sb="3" eb="4">
      <t>イサム</t>
    </rPh>
    <phoneticPr fontId="7"/>
  </si>
  <si>
    <t>定数</t>
    <phoneticPr fontId="7"/>
  </si>
  <si>
    <t>平成２４年</t>
    <rPh sb="0" eb="2">
      <t>ヘイセイ</t>
    </rPh>
    <rPh sb="4" eb="5">
      <t>ネン</t>
    </rPh>
    <phoneticPr fontId="7"/>
  </si>
  <si>
    <t>　　　　２５年</t>
    <phoneticPr fontId="7"/>
  </si>
  <si>
    <t>－</t>
    <phoneticPr fontId="7"/>
  </si>
  <si>
    <t>　　　　２７年</t>
  </si>
  <si>
    <t>　　　　２８年</t>
  </si>
  <si>
    <t>　　　　２９年</t>
  </si>
  <si>
    <t>　　　　３０年</t>
    <phoneticPr fontId="7"/>
  </si>
  <si>
    <t>資料：議会事務局　</t>
    <rPh sb="0" eb="2">
      <t>シリョウ</t>
    </rPh>
    <rPh sb="3" eb="5">
      <t>ギカイ</t>
    </rPh>
    <rPh sb="5" eb="8">
      <t>ジムキョク</t>
    </rPh>
    <phoneticPr fontId="12"/>
  </si>
  <si>
    <t>30～
34歳</t>
    <phoneticPr fontId="7"/>
  </si>
  <si>
    <t>35～
39歳</t>
    <phoneticPr fontId="7"/>
  </si>
  <si>
    <t>45～
49歳</t>
    <phoneticPr fontId="7"/>
  </si>
  <si>
    <t>60歳以上</t>
    <rPh sb="2" eb="3">
      <t>サイ</t>
    </rPh>
    <rPh sb="3" eb="5">
      <t>イジョウ</t>
    </rPh>
    <phoneticPr fontId="12"/>
  </si>
  <si>
    <t>－</t>
    <phoneticPr fontId="12"/>
  </si>
  <si>
    <t>　　　 ２５年</t>
    <phoneticPr fontId="7"/>
  </si>
  <si>
    <t>　　　 ２７年</t>
  </si>
  <si>
    <t>　　　 ２８年</t>
  </si>
  <si>
    <t>　　　 ２９年</t>
  </si>
  <si>
    <t>　　　 ３０年</t>
    <phoneticPr fontId="7"/>
  </si>
  <si>
    <t>平成２３年</t>
    <rPh sb="0" eb="2">
      <t>ヘイセイ</t>
    </rPh>
    <phoneticPr fontId="7"/>
  </si>
  <si>
    <t xml:space="preserve"> 　　　２４年</t>
    <phoneticPr fontId="7"/>
  </si>
  <si>
    <t xml:space="preserve"> 　　　２７年</t>
  </si>
  <si>
    <t xml:space="preserve"> 　　　２８年</t>
  </si>
  <si>
    <t xml:space="preserve"> 　　　２９年</t>
  </si>
  <si>
    <t xml:space="preserve"> 　　　３０年</t>
    <phoneticPr fontId="7"/>
  </si>
  <si>
    <t>（１）　歴代町村長就退任</t>
    <phoneticPr fontId="12"/>
  </si>
  <si>
    <t>歴 　 代</t>
    <phoneticPr fontId="12"/>
  </si>
  <si>
    <t>氏　　名</t>
    <phoneticPr fontId="12"/>
  </si>
  <si>
    <t>就任年月</t>
    <phoneticPr fontId="4"/>
  </si>
  <si>
    <t>退任年月</t>
    <phoneticPr fontId="4"/>
  </si>
  <si>
    <t>備　　考</t>
    <phoneticPr fontId="12"/>
  </si>
  <si>
    <t>仲里　徳太郎</t>
    <phoneticPr fontId="14"/>
  </si>
  <si>
    <t>津 嘉 山</t>
    <phoneticPr fontId="12"/>
  </si>
  <si>
    <t>与那嶺　甚先</t>
    <phoneticPr fontId="12"/>
  </si>
  <si>
    <t xml:space="preserve"> 〃 45年 4月</t>
    <phoneticPr fontId="12"/>
  </si>
  <si>
    <t>宮    城</t>
    <phoneticPr fontId="12"/>
  </si>
  <si>
    <t>神里　多一郎</t>
    <phoneticPr fontId="14"/>
  </si>
  <si>
    <t>大正 5年10月</t>
    <phoneticPr fontId="12"/>
  </si>
  <si>
    <t xml:space="preserve"> 〃 9年10月</t>
    <phoneticPr fontId="4"/>
  </si>
  <si>
    <t>山    川</t>
    <phoneticPr fontId="12"/>
  </si>
  <si>
    <t xml:space="preserve"> 〃  9年10月</t>
    <phoneticPr fontId="12"/>
  </si>
  <si>
    <t xml:space="preserve"> 〃 13年 8月</t>
    <phoneticPr fontId="12"/>
  </si>
  <si>
    <t>昭和3年 8月</t>
    <phoneticPr fontId="12"/>
  </si>
  <si>
    <t xml:space="preserve"> 〃 7年 8月</t>
    <phoneticPr fontId="12"/>
  </si>
  <si>
    <t>兼    城</t>
    <phoneticPr fontId="12"/>
  </si>
  <si>
    <t xml:space="preserve"> 〃  7年 8月</t>
    <phoneticPr fontId="12"/>
  </si>
  <si>
    <t>金城　栄禮</t>
    <phoneticPr fontId="14"/>
  </si>
  <si>
    <t>喜 屋 武</t>
    <phoneticPr fontId="12"/>
  </si>
  <si>
    <t>10代</t>
    <phoneticPr fontId="12"/>
  </si>
  <si>
    <t>津 嘉 山</t>
    <phoneticPr fontId="12"/>
  </si>
  <si>
    <t>照屋　善清</t>
    <phoneticPr fontId="14"/>
  </si>
  <si>
    <t>神    里</t>
    <phoneticPr fontId="12"/>
  </si>
  <si>
    <t>金城　広太郎</t>
    <phoneticPr fontId="14"/>
  </si>
  <si>
    <t>赤嶺　保信</t>
    <phoneticPr fontId="14"/>
  </si>
  <si>
    <t>野原　広仁</t>
    <phoneticPr fontId="14"/>
  </si>
  <si>
    <t>大城　徳盛</t>
    <phoneticPr fontId="14"/>
  </si>
  <si>
    <t>照    屋</t>
    <phoneticPr fontId="12"/>
  </si>
  <si>
    <t xml:space="preserve"> 〃 53年 5月</t>
    <phoneticPr fontId="4"/>
  </si>
  <si>
    <t xml:space="preserve"> 昭和55年4月1日町政移行</t>
    <phoneticPr fontId="12"/>
  </si>
  <si>
    <t>昭和55年 4月</t>
    <phoneticPr fontId="12"/>
  </si>
  <si>
    <t>昭和57年 5月</t>
    <phoneticPr fontId="12"/>
  </si>
  <si>
    <t xml:space="preserve"> 〃 57年 5月</t>
    <phoneticPr fontId="12"/>
  </si>
  <si>
    <t xml:space="preserve"> 〃 61年 5月</t>
    <phoneticPr fontId="12"/>
  </si>
  <si>
    <t>金城　義夫</t>
    <phoneticPr fontId="14"/>
  </si>
  <si>
    <t>平成2年 5月</t>
    <phoneticPr fontId="12"/>
  </si>
  <si>
    <t xml:space="preserve"> 〃 6年 5月</t>
    <phoneticPr fontId="12"/>
  </si>
  <si>
    <t>〃</t>
    <phoneticPr fontId="4"/>
  </si>
  <si>
    <t>7　代</t>
    <phoneticPr fontId="4"/>
  </si>
  <si>
    <t>城間　俊安</t>
    <phoneticPr fontId="14"/>
  </si>
  <si>
    <t xml:space="preserve"> 〃22年5月　　</t>
    <phoneticPr fontId="14"/>
  </si>
  <si>
    <t xml:space="preserve"> 〃26年5月  </t>
    <phoneticPr fontId="14"/>
  </si>
  <si>
    <t xml:space="preserve"> 〃30年5月  </t>
    <phoneticPr fontId="14"/>
  </si>
  <si>
    <t>11　代</t>
    <phoneticPr fontId="14"/>
  </si>
  <si>
    <t>赤嶺　正之</t>
    <rPh sb="0" eb="2">
      <t>アカミネ</t>
    </rPh>
    <rPh sb="3" eb="5">
      <t>マサユキ</t>
    </rPh>
    <phoneticPr fontId="14"/>
  </si>
  <si>
    <t>在任中</t>
    <rPh sb="0" eb="3">
      <t>ザイニンチュウ</t>
    </rPh>
    <phoneticPr fontId="14"/>
  </si>
  <si>
    <t>宮平</t>
    <rPh sb="0" eb="2">
      <t>ミヤヒラ</t>
    </rPh>
    <phoneticPr fontId="14"/>
  </si>
  <si>
    <t>平成31年3月1日現在</t>
    <rPh sb="0" eb="2">
      <t>ヘイセイ</t>
    </rPh>
    <rPh sb="4" eb="5">
      <t>ネン</t>
    </rPh>
    <rPh sb="6" eb="7">
      <t>ツキ</t>
    </rPh>
    <rPh sb="8" eb="9">
      <t>ニチ</t>
    </rPh>
    <rPh sb="9" eb="11">
      <t>ゲンザイ</t>
    </rPh>
    <phoneticPr fontId="7"/>
  </si>
  <si>
    <t>（２）　歴代（副町長）助役就退任</t>
    <rPh sb="7" eb="10">
      <t>フクチョウチョウ</t>
    </rPh>
    <phoneticPr fontId="12"/>
  </si>
  <si>
    <t>歴　 代</t>
    <phoneticPr fontId="12"/>
  </si>
  <si>
    <t>氏　 　名</t>
    <phoneticPr fontId="12"/>
  </si>
  <si>
    <t>就任年月</t>
    <phoneticPr fontId="4"/>
  </si>
  <si>
    <t>退任年月</t>
    <phoneticPr fontId="4"/>
  </si>
  <si>
    <t>備   考</t>
    <phoneticPr fontId="12"/>
  </si>
  <si>
    <t>明治45年 4月</t>
    <phoneticPr fontId="12"/>
  </si>
  <si>
    <t xml:space="preserve"> 〃 45年 4月</t>
    <phoneticPr fontId="12"/>
  </si>
  <si>
    <t>大正 5年10月</t>
    <phoneticPr fontId="12"/>
  </si>
  <si>
    <t xml:space="preserve"> 〃  9年10月</t>
    <phoneticPr fontId="12"/>
  </si>
  <si>
    <t xml:space="preserve"> 〃 13年 8月</t>
    <phoneticPr fontId="12"/>
  </si>
  <si>
    <t>昭和 3年 8月</t>
    <phoneticPr fontId="12"/>
  </si>
  <si>
    <t>金城　栄禮</t>
    <phoneticPr fontId="12"/>
  </si>
  <si>
    <t xml:space="preserve"> 〃  7年 8月</t>
    <phoneticPr fontId="12"/>
  </si>
  <si>
    <t xml:space="preserve"> 〃 12年 6月</t>
    <phoneticPr fontId="12"/>
  </si>
  <si>
    <t xml:space="preserve"> 〃 16年 6月</t>
    <phoneticPr fontId="12"/>
  </si>
  <si>
    <t xml:space="preserve"> 〃 20年 6月</t>
    <phoneticPr fontId="12"/>
  </si>
  <si>
    <t>神里　昌慶</t>
    <phoneticPr fontId="12"/>
  </si>
  <si>
    <t xml:space="preserve"> 〃 21年 4月</t>
    <phoneticPr fontId="12"/>
  </si>
  <si>
    <t xml:space="preserve"> 〃 23年 3月</t>
    <phoneticPr fontId="12"/>
  </si>
  <si>
    <t>金城　広太郎</t>
    <phoneticPr fontId="12"/>
  </si>
  <si>
    <t xml:space="preserve"> 〃 25年10月</t>
    <phoneticPr fontId="12"/>
  </si>
  <si>
    <t xml:space="preserve"> 〃 29年 5月</t>
    <phoneticPr fontId="12"/>
  </si>
  <si>
    <t>赤嶺　保信</t>
    <phoneticPr fontId="12"/>
  </si>
  <si>
    <t xml:space="preserve"> 〃 33年 5月</t>
    <phoneticPr fontId="12"/>
  </si>
  <si>
    <t>赤嶺　保信</t>
    <phoneticPr fontId="12"/>
  </si>
  <si>
    <t xml:space="preserve"> 〃 37年 5月</t>
    <phoneticPr fontId="12"/>
  </si>
  <si>
    <t>大城　徳盛</t>
    <phoneticPr fontId="12"/>
  </si>
  <si>
    <t xml:space="preserve"> 〃 41年 5月</t>
    <phoneticPr fontId="12"/>
  </si>
  <si>
    <t xml:space="preserve"> 〃 45年 5月</t>
    <phoneticPr fontId="12"/>
  </si>
  <si>
    <t xml:space="preserve"> 〃 49年 5月</t>
    <phoneticPr fontId="12"/>
  </si>
  <si>
    <t>赤嶺　英助</t>
    <phoneticPr fontId="12"/>
  </si>
  <si>
    <t xml:space="preserve"> 〃 49年 6月</t>
    <phoneticPr fontId="12"/>
  </si>
  <si>
    <t xml:space="preserve"> 〃 53年 5月</t>
    <phoneticPr fontId="12"/>
  </si>
  <si>
    <t xml:space="preserve"> 〃 53年 6月</t>
    <phoneticPr fontId="12"/>
  </si>
  <si>
    <t xml:space="preserve"> 〃 57年 5月</t>
    <phoneticPr fontId="12"/>
  </si>
  <si>
    <t xml:space="preserve"> 〃 57年 6月</t>
    <phoneticPr fontId="12"/>
  </si>
  <si>
    <t xml:space="preserve"> 〃 61年 5月</t>
    <phoneticPr fontId="12"/>
  </si>
  <si>
    <t>平成 2年 5月</t>
    <phoneticPr fontId="12"/>
  </si>
  <si>
    <t>大城　  　茂</t>
    <phoneticPr fontId="12"/>
  </si>
  <si>
    <t>平成 2年 6月</t>
    <phoneticPr fontId="12"/>
  </si>
  <si>
    <t xml:space="preserve"> 〃  6年 5月</t>
    <phoneticPr fontId="12"/>
  </si>
  <si>
    <t xml:space="preserve"> 〃  6年 6月</t>
    <phoneticPr fontId="12"/>
  </si>
  <si>
    <t xml:space="preserve"> 〃 10年 5月</t>
    <phoneticPr fontId="4"/>
  </si>
  <si>
    <t xml:space="preserve"> 〃 10年 6月</t>
    <phoneticPr fontId="4"/>
  </si>
  <si>
    <t xml:space="preserve"> 〃 14年 5月</t>
    <phoneticPr fontId="4"/>
  </si>
  <si>
    <t>25代</t>
    <phoneticPr fontId="4"/>
  </si>
  <si>
    <t xml:space="preserve"> 〃 14年 6月</t>
    <phoneticPr fontId="4"/>
  </si>
  <si>
    <t xml:space="preserve"> 〃 18年 5月</t>
    <phoneticPr fontId="4"/>
  </si>
  <si>
    <t>26代</t>
    <phoneticPr fontId="4"/>
  </si>
  <si>
    <t xml:space="preserve"> 〃 18年 6月</t>
    <phoneticPr fontId="4"/>
  </si>
  <si>
    <t xml:space="preserve"> 〃 19年 3月</t>
    <phoneticPr fontId="4"/>
  </si>
  <si>
    <t>〃</t>
    <phoneticPr fontId="4"/>
  </si>
  <si>
    <t xml:space="preserve"> 〃 19年 4月</t>
    <phoneticPr fontId="4"/>
  </si>
  <si>
    <t xml:space="preserve"> 〃 22年 5月</t>
    <phoneticPr fontId="4"/>
  </si>
  <si>
    <t>国吉　真章</t>
    <phoneticPr fontId="14"/>
  </si>
  <si>
    <t xml:space="preserve"> 〃 30年 6月</t>
    <phoneticPr fontId="14"/>
  </si>
  <si>
    <t>4　代</t>
    <phoneticPr fontId="14"/>
  </si>
  <si>
    <t>※平成１９年４月１日より地方自治法改正により助役に代えて副町長へ。</t>
    <rPh sb="1" eb="3">
      <t>ヘイセイ</t>
    </rPh>
    <rPh sb="5" eb="6">
      <t>ネン</t>
    </rPh>
    <rPh sb="7" eb="8">
      <t>ガツ</t>
    </rPh>
    <rPh sb="9" eb="10">
      <t>ニチ</t>
    </rPh>
    <rPh sb="12" eb="14">
      <t>チホウ</t>
    </rPh>
    <rPh sb="14" eb="17">
      <t>ジチホウ</t>
    </rPh>
    <rPh sb="17" eb="19">
      <t>カイセイ</t>
    </rPh>
    <rPh sb="22" eb="24">
      <t>ジョヤク</t>
    </rPh>
    <rPh sb="25" eb="26">
      <t>カ</t>
    </rPh>
    <rPh sb="28" eb="31">
      <t>フクチョウチョウ</t>
    </rPh>
    <phoneticPr fontId="4"/>
  </si>
  <si>
    <t>（３）　歴代収入役就退任</t>
    <phoneticPr fontId="4"/>
  </si>
  <si>
    <t>歴 　代</t>
    <phoneticPr fontId="12"/>
  </si>
  <si>
    <t>氏     名</t>
    <phoneticPr fontId="12"/>
  </si>
  <si>
    <t>明治45年 4月</t>
    <phoneticPr fontId="12"/>
  </si>
  <si>
    <t xml:space="preserve"> 〃 45年 4月</t>
    <phoneticPr fontId="12"/>
  </si>
  <si>
    <t>大正 5年10月</t>
    <phoneticPr fontId="12"/>
  </si>
  <si>
    <t>………年10月</t>
    <phoneticPr fontId="12"/>
  </si>
  <si>
    <t xml:space="preserve"> 〃  8年10月</t>
    <phoneticPr fontId="12"/>
  </si>
  <si>
    <t xml:space="preserve"> 〃  9年 8月</t>
    <phoneticPr fontId="12"/>
  </si>
  <si>
    <t xml:space="preserve"> 〃 13年 8月</t>
    <phoneticPr fontId="12"/>
  </si>
  <si>
    <t>昭和 3年 8月</t>
    <phoneticPr fontId="12"/>
  </si>
  <si>
    <t xml:space="preserve"> 〃  7年 8月</t>
    <phoneticPr fontId="12"/>
  </si>
  <si>
    <t xml:space="preserve"> 〃  8年 6月</t>
    <phoneticPr fontId="12"/>
  </si>
  <si>
    <t xml:space="preserve"> 〃 16年 6月</t>
    <phoneticPr fontId="12"/>
  </si>
  <si>
    <t xml:space="preserve"> 〃 23年 3月</t>
    <phoneticPr fontId="12"/>
  </si>
  <si>
    <t xml:space="preserve"> 〃 25年10月</t>
    <phoneticPr fontId="12"/>
  </si>
  <si>
    <t>大城　徳盛</t>
    <phoneticPr fontId="12"/>
  </si>
  <si>
    <t>儀保　福三</t>
    <phoneticPr fontId="12"/>
  </si>
  <si>
    <t xml:space="preserve"> 〃 45年 5月</t>
    <phoneticPr fontId="12"/>
  </si>
  <si>
    <t>神谷　安盛</t>
    <phoneticPr fontId="12"/>
  </si>
  <si>
    <t xml:space="preserve"> 〃 53年 3月</t>
    <phoneticPr fontId="12"/>
  </si>
  <si>
    <t xml:space="preserve"> 〃 57年 3月</t>
    <phoneticPr fontId="12"/>
  </si>
  <si>
    <t>平成 2年 3月</t>
    <phoneticPr fontId="12"/>
  </si>
  <si>
    <t>金城　愼助</t>
    <phoneticPr fontId="12"/>
  </si>
  <si>
    <t>平成 2年 6月</t>
    <phoneticPr fontId="12"/>
  </si>
  <si>
    <t xml:space="preserve"> 〃  6年 5月</t>
    <phoneticPr fontId="12"/>
  </si>
  <si>
    <t xml:space="preserve"> 〃  6年 6月</t>
    <phoneticPr fontId="12"/>
  </si>
  <si>
    <t xml:space="preserve"> 〃 10年 5月</t>
    <phoneticPr fontId="4"/>
  </si>
  <si>
    <t xml:space="preserve"> 〃 10年 6月</t>
    <phoneticPr fontId="4"/>
  </si>
  <si>
    <t xml:space="preserve"> 〃 14年 5月</t>
    <phoneticPr fontId="4"/>
  </si>
  <si>
    <t>28代</t>
    <phoneticPr fontId="4"/>
  </si>
  <si>
    <t xml:space="preserve"> 〃 14年 6月</t>
    <phoneticPr fontId="4"/>
  </si>
  <si>
    <t xml:space="preserve"> 〃 18年 5月</t>
    <phoneticPr fontId="4"/>
  </si>
  <si>
    <t>資料：総務課</t>
    <phoneticPr fontId="4"/>
  </si>
  <si>
    <t>各年４月１日現在　</t>
    <rPh sb="0" eb="2">
      <t>カクネン</t>
    </rPh>
    <rPh sb="3" eb="4">
      <t>ガツ</t>
    </rPh>
    <rPh sb="5" eb="6">
      <t>ニチ</t>
    </rPh>
    <rPh sb="6" eb="8">
      <t>ゲンザイ</t>
    </rPh>
    <phoneticPr fontId="12"/>
  </si>
  <si>
    <t>平成１１年</t>
    <rPh sb="0" eb="2">
      <t>ヘイセイ</t>
    </rPh>
    <phoneticPr fontId="7"/>
  </si>
  <si>
    <t xml:space="preserve"> 〃 １２年</t>
    <phoneticPr fontId="7"/>
  </si>
  <si>
    <t xml:space="preserve"> 〃 １３年</t>
  </si>
  <si>
    <t xml:space="preserve"> 〃 １４年</t>
  </si>
  <si>
    <t xml:space="preserve"> 〃 １５年</t>
  </si>
  <si>
    <t xml:space="preserve"> 〃 １６年</t>
  </si>
  <si>
    <t xml:space="preserve"> 〃 １７年</t>
  </si>
  <si>
    <t xml:space="preserve"> 〃 １８年</t>
  </si>
  <si>
    <t xml:space="preserve"> 〃 １９年</t>
  </si>
  <si>
    <t xml:space="preserve"> 〃 ２０年</t>
  </si>
  <si>
    <t xml:space="preserve"> 〃 ２１年</t>
  </si>
  <si>
    <t xml:space="preserve"> 〃 ２２年</t>
  </si>
  <si>
    <t xml:space="preserve"> 〃 ２３年</t>
  </si>
  <si>
    <t>△３</t>
    <phoneticPr fontId="7"/>
  </si>
  <si>
    <t xml:space="preserve"> 〃 ２４年</t>
  </si>
  <si>
    <t xml:space="preserve"> 〃 ２５年</t>
  </si>
  <si>
    <t xml:space="preserve"> 〃 ２６年</t>
  </si>
  <si>
    <t xml:space="preserve"> 〃 ２７年</t>
  </si>
  <si>
    <t xml:space="preserve"> 〃 ２８年</t>
  </si>
  <si>
    <t xml:space="preserve"> 〃 ２９年</t>
  </si>
  <si>
    <t xml:space="preserve"> 〃 ３０年</t>
  </si>
  <si>
    <t>平成３０年４月１日現在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7"/>
  </si>
  <si>
    <t>保育所</t>
    <rPh sb="0" eb="3">
      <t>ホイクショ</t>
    </rPh>
    <phoneticPr fontId="12"/>
  </si>
  <si>
    <t>※総務・民生・経済建設・教育の各部長（4名）は除く。</t>
    <rPh sb="1" eb="3">
      <t>ソウム</t>
    </rPh>
    <rPh sb="4" eb="6">
      <t>ミンセイ</t>
    </rPh>
    <rPh sb="7" eb="9">
      <t>ケイザイ</t>
    </rPh>
    <rPh sb="9" eb="11">
      <t>ケンセツ</t>
    </rPh>
    <rPh sb="12" eb="14">
      <t>キョウイク</t>
    </rPh>
    <rPh sb="15" eb="17">
      <t>カクブ</t>
    </rPh>
    <rPh sb="17" eb="18">
      <t>チョウ</t>
    </rPh>
    <rPh sb="20" eb="21">
      <t>メイ</t>
    </rPh>
    <rPh sb="23" eb="24">
      <t>ノゾ</t>
    </rPh>
    <phoneticPr fontId="14"/>
  </si>
  <si>
    <t>（１２）　平成３０年区長並びに自治会長</t>
    <rPh sb="11" eb="12">
      <t>チョウ</t>
    </rPh>
    <phoneticPr fontId="12"/>
  </si>
  <si>
    <t>平成30年1月1日現在</t>
    <phoneticPr fontId="14"/>
  </si>
  <si>
    <t>行　政　区</t>
    <phoneticPr fontId="12"/>
  </si>
  <si>
    <t>氏　　　名</t>
    <phoneticPr fontId="12"/>
  </si>
  <si>
    <t>889-2259</t>
    <phoneticPr fontId="14"/>
  </si>
  <si>
    <t>同　左</t>
    <phoneticPr fontId="14"/>
  </si>
  <si>
    <t>金城　頼武</t>
    <rPh sb="0" eb="2">
      <t>キンジョウ</t>
    </rPh>
    <rPh sb="3" eb="4">
      <t>ヨリ</t>
    </rPh>
    <rPh sb="4" eb="5">
      <t>タケ</t>
    </rPh>
    <phoneticPr fontId="14"/>
  </si>
  <si>
    <t>下里　廣行</t>
    <phoneticPr fontId="14"/>
  </si>
  <si>
    <t>志慶真　健</t>
    <rPh sb="0" eb="1">
      <t>シ</t>
    </rPh>
    <rPh sb="1" eb="2">
      <t>ケイ</t>
    </rPh>
    <rPh sb="2" eb="3">
      <t>マ</t>
    </rPh>
    <rPh sb="4" eb="5">
      <t>ケン</t>
    </rPh>
    <phoneticPr fontId="14"/>
  </si>
  <si>
    <t>889-0383</t>
    <phoneticPr fontId="14"/>
  </si>
  <si>
    <t>889-8855</t>
    <phoneticPr fontId="14"/>
  </si>
  <si>
    <t>大城　隆</t>
    <phoneticPr fontId="14"/>
  </si>
  <si>
    <t>-</t>
    <phoneticPr fontId="14"/>
  </si>
  <si>
    <t>荻堂　勉</t>
    <phoneticPr fontId="14"/>
  </si>
  <si>
    <t>宮平785番地1</t>
    <rPh sb="0" eb="2">
      <t>ミヤヒラ</t>
    </rPh>
    <rPh sb="5" eb="7">
      <t>バンチ</t>
    </rPh>
    <phoneticPr fontId="4"/>
  </si>
  <si>
    <t>宮城　調俊</t>
    <rPh sb="0" eb="2">
      <t>ミヤギ</t>
    </rPh>
    <rPh sb="3" eb="4">
      <t>チョウ</t>
    </rPh>
    <rPh sb="4" eb="5">
      <t>トシ</t>
    </rPh>
    <phoneticPr fontId="14"/>
  </si>
  <si>
    <t>889-0308</t>
    <phoneticPr fontId="4"/>
  </si>
  <si>
    <t>嘉手苅　盛雄</t>
    <phoneticPr fontId="14"/>
  </si>
  <si>
    <t>大城　義政</t>
    <rPh sb="0" eb="2">
      <t>オオシロ</t>
    </rPh>
    <rPh sb="3" eb="5">
      <t>ヨシマサ</t>
    </rPh>
    <phoneticPr fontId="14"/>
  </si>
  <si>
    <t>889-6648</t>
    <phoneticPr fontId="4"/>
  </si>
  <si>
    <t>田本　勉</t>
    <rPh sb="0" eb="2">
      <t>タモト</t>
    </rPh>
    <rPh sb="3" eb="4">
      <t>ツトム</t>
    </rPh>
    <phoneticPr fontId="14"/>
  </si>
  <si>
    <t>同　左</t>
    <phoneticPr fontId="14"/>
  </si>
  <si>
    <t>大城　和夫</t>
    <rPh sb="0" eb="2">
      <t>オオシロ</t>
    </rPh>
    <rPh sb="3" eb="5">
      <t>カズオ</t>
    </rPh>
    <phoneticPr fontId="14"/>
  </si>
  <si>
    <t>仲里　功</t>
    <rPh sb="0" eb="2">
      <t>ナカザト</t>
    </rPh>
    <rPh sb="3" eb="4">
      <t>イサオ</t>
    </rPh>
    <phoneticPr fontId="14"/>
  </si>
  <si>
    <t>神里　幸政</t>
    <rPh sb="3" eb="5">
      <t>ユキマサ</t>
    </rPh>
    <phoneticPr fontId="14"/>
  </si>
  <si>
    <t>赤嶺　一男</t>
    <rPh sb="0" eb="2">
      <t>アカミネ</t>
    </rPh>
    <rPh sb="3" eb="5">
      <t>カズオ</t>
    </rPh>
    <phoneticPr fontId="14"/>
  </si>
  <si>
    <t>上原　重明</t>
    <phoneticPr fontId="14"/>
  </si>
  <si>
    <t>889-6661</t>
    <phoneticPr fontId="4"/>
  </si>
  <si>
    <t>-</t>
    <phoneticPr fontId="14"/>
  </si>
  <si>
    <t>第２団地</t>
    <phoneticPr fontId="4"/>
  </si>
  <si>
    <t>宮里　多恵子</t>
    <rPh sb="0" eb="2">
      <t>ミヤザト</t>
    </rPh>
    <rPh sb="3" eb="6">
      <t>タエコ</t>
    </rPh>
    <phoneticPr fontId="14"/>
  </si>
  <si>
    <t>889-6225</t>
    <phoneticPr fontId="4"/>
  </si>
  <si>
    <t>津波古　清</t>
    <rPh sb="0" eb="3">
      <t>ツハコ</t>
    </rPh>
    <rPh sb="4" eb="5">
      <t>キヨシ</t>
    </rPh>
    <phoneticPr fontId="14"/>
  </si>
  <si>
    <t>-</t>
    <phoneticPr fontId="14"/>
  </si>
  <si>
    <t>行　政　区</t>
    <phoneticPr fontId="12"/>
  </si>
  <si>
    <t>敷地面積（㎡）</t>
    <phoneticPr fontId="12"/>
  </si>
  <si>
    <t>町役場まで
の距離（m）</t>
    <phoneticPr fontId="12"/>
  </si>
  <si>
    <t>与那覇59番地</t>
    <phoneticPr fontId="14"/>
  </si>
  <si>
    <t>新川148番地12</t>
    <rPh sb="5" eb="7">
      <t>バンチ</t>
    </rPh>
    <phoneticPr fontId="14"/>
  </si>
  <si>
    <t>宮平785番地1</t>
    <rPh sb="5" eb="7">
      <t>バンチ</t>
    </rPh>
    <phoneticPr fontId="14"/>
  </si>
  <si>
    <t>　　　　〃</t>
    <phoneticPr fontId="14"/>
  </si>
  <si>
    <t>プレハブ</t>
    <phoneticPr fontId="14"/>
  </si>
  <si>
    <t>北丘ハイツ</t>
    <phoneticPr fontId="14"/>
  </si>
  <si>
    <t>平成31年1月1日現在</t>
    <phoneticPr fontId="14"/>
  </si>
  <si>
    <t>所　在　地</t>
    <phoneticPr fontId="12"/>
  </si>
  <si>
    <t>中央公民館</t>
    <phoneticPr fontId="4"/>
  </si>
  <si>
    <t>新川148番地12</t>
    <phoneticPr fontId="14"/>
  </si>
  <si>
    <t>　</t>
    <phoneticPr fontId="14"/>
  </si>
  <si>
    <t>翔　　南幼稚園</t>
    <phoneticPr fontId="4"/>
  </si>
  <si>
    <t>翔　　南小学校</t>
    <phoneticPr fontId="4"/>
  </si>
  <si>
    <t>南　星中学校</t>
    <phoneticPr fontId="4"/>
  </si>
  <si>
    <t>南部農業改良普及センター</t>
  </si>
  <si>
    <t>工芸指導所</t>
  </si>
  <si>
    <t>計量検定所</t>
  </si>
  <si>
    <t>南風原高校</t>
  </si>
  <si>
    <t>開邦高校</t>
  </si>
  <si>
    <t>沖縄盲学校</t>
  </si>
  <si>
    <t>精和病院</t>
  </si>
  <si>
    <t>兼城交番</t>
  </si>
  <si>
    <t>ワークプラザ南風</t>
    <rPh sb="6" eb="8">
      <t>ハエ</t>
    </rPh>
    <phoneticPr fontId="14"/>
  </si>
  <si>
    <t>南風原共同福祉施設</t>
  </si>
  <si>
    <t>那覇市クリーン推進課</t>
    <rPh sb="7" eb="9">
      <t>スイシン</t>
    </rPh>
    <phoneticPr fontId="4"/>
  </si>
  <si>
    <t>那覇市リサイクルプラザ</t>
  </si>
  <si>
    <t>　　　〃　　新川641番地</t>
    <rPh sb="11" eb="13">
      <t>バンチ</t>
    </rPh>
    <phoneticPr fontId="14"/>
  </si>
  <si>
    <t>南風原郵便局</t>
  </si>
  <si>
    <t>日本郵便　南風原中郵便局</t>
    <rPh sb="0" eb="2">
      <t>ニホン</t>
    </rPh>
    <rPh sb="2" eb="4">
      <t>ユウビン</t>
    </rPh>
    <rPh sb="5" eb="8">
      <t>ハエバル</t>
    </rPh>
    <rPh sb="8" eb="9">
      <t>ナカ</t>
    </rPh>
    <rPh sb="9" eb="12">
      <t>ユウビンキョク</t>
    </rPh>
    <phoneticPr fontId="14"/>
  </si>
  <si>
    <t>宮平郵便局</t>
  </si>
  <si>
    <t>沖縄県農業協同組合津嘉山支店</t>
    <rPh sb="0" eb="3">
      <t>オキナワケン</t>
    </rPh>
    <rPh sb="9" eb="12">
      <t>ツカヤマ</t>
    </rPh>
    <rPh sb="12" eb="14">
      <t>シテン</t>
    </rPh>
    <phoneticPr fontId="4"/>
  </si>
  <si>
    <t>沖縄県農業協同組合南風原町役場支店</t>
    <rPh sb="0" eb="3">
      <t>オキナワケン</t>
    </rPh>
    <rPh sb="3" eb="5">
      <t>ノウギョウ</t>
    </rPh>
    <rPh sb="5" eb="7">
      <t>キョウドウ</t>
    </rPh>
    <rPh sb="7" eb="9">
      <t>クミアイ</t>
    </rPh>
    <rPh sb="9" eb="13">
      <t>ハエバルチョウ</t>
    </rPh>
    <rPh sb="13" eb="15">
      <t>ヤクバ</t>
    </rPh>
    <rPh sb="15" eb="17">
      <t>シテン</t>
    </rPh>
    <phoneticPr fontId="4"/>
  </si>
  <si>
    <t>沖縄県農業協同組合南風原中部支店</t>
    <rPh sb="0" eb="3">
      <t>オキナワケン</t>
    </rPh>
    <rPh sb="3" eb="5">
      <t>ノウギョウ</t>
    </rPh>
    <rPh sb="5" eb="7">
      <t>キョウドウ</t>
    </rPh>
    <rPh sb="7" eb="9">
      <t>クミアイ</t>
    </rPh>
    <rPh sb="9" eb="12">
      <t>ハエバル</t>
    </rPh>
    <rPh sb="12" eb="14">
      <t>チュウブ</t>
    </rPh>
    <rPh sb="14" eb="16">
      <t>シテン</t>
    </rPh>
    <phoneticPr fontId="4"/>
  </si>
  <si>
    <t>ＪＡ南風原支店野菜集出荷場</t>
    <rPh sb="2" eb="5">
      <t>ハエバル</t>
    </rPh>
    <rPh sb="5" eb="7">
      <t>シテン</t>
    </rPh>
    <phoneticPr fontId="4"/>
  </si>
  <si>
    <t>　　　〃　　山川518番地</t>
    <rPh sb="11" eb="13">
      <t>バンチ</t>
    </rPh>
    <phoneticPr fontId="14"/>
  </si>
  <si>
    <t>ＪＡ南風原支店花卉集出荷場</t>
    <rPh sb="2" eb="5">
      <t>ハエバル</t>
    </rPh>
    <rPh sb="5" eb="7">
      <t>シテン</t>
    </rPh>
    <rPh sb="7" eb="9">
      <t>カキ</t>
    </rPh>
    <phoneticPr fontId="12"/>
  </si>
  <si>
    <t>　　　〃　　山川519番地</t>
    <rPh sb="11" eb="13">
      <t>バンチ</t>
    </rPh>
    <phoneticPr fontId="14"/>
  </si>
  <si>
    <t>ＪＡ南風原支店育苗センター</t>
    <rPh sb="2" eb="5">
      <t>ハエバル</t>
    </rPh>
    <rPh sb="5" eb="7">
      <t>シテン</t>
    </rPh>
    <phoneticPr fontId="4"/>
  </si>
  <si>
    <t>　　　〃　　山川522番地3</t>
    <rPh sb="11" eb="13">
      <t>バンチ</t>
    </rPh>
    <phoneticPr fontId="14"/>
  </si>
  <si>
    <t>ＪＡ南風原支店県内野菜集出荷場</t>
    <rPh sb="2" eb="5">
      <t>ハエバル</t>
    </rPh>
    <rPh sb="5" eb="7">
      <t>シテン</t>
    </rPh>
    <rPh sb="7" eb="9">
      <t>ケンナイ</t>
    </rPh>
    <rPh sb="9" eb="11">
      <t>ヤサイ</t>
    </rPh>
    <rPh sb="11" eb="12">
      <t>シュウ</t>
    </rPh>
    <rPh sb="12" eb="15">
      <t>シュッカジョウ</t>
    </rPh>
    <phoneticPr fontId="4"/>
  </si>
  <si>
    <t>ＪＡ津嘉山支店集出荷場</t>
    <rPh sb="5" eb="7">
      <t>シテン</t>
    </rPh>
    <phoneticPr fontId="4"/>
  </si>
  <si>
    <t>ＪＡ津嘉山支店花卉集出荷場</t>
    <rPh sb="2" eb="5">
      <t>ツカヤマ</t>
    </rPh>
    <rPh sb="5" eb="7">
      <t>シテン</t>
    </rPh>
    <rPh sb="7" eb="9">
      <t>カキ</t>
    </rPh>
    <phoneticPr fontId="12"/>
  </si>
  <si>
    <t>ＪＡ津嘉山支店堆肥センター</t>
    <rPh sb="5" eb="7">
      <t>シテン</t>
    </rPh>
    <phoneticPr fontId="4"/>
  </si>
  <si>
    <t>名　　　　称</t>
    <phoneticPr fontId="12"/>
  </si>
  <si>
    <t>北　　丘小学校</t>
    <phoneticPr fontId="4"/>
  </si>
  <si>
    <t>旧社会福祉センター</t>
    <rPh sb="0" eb="1">
      <t>キュウ</t>
    </rPh>
    <rPh sb="1" eb="3">
      <t>シャカイ</t>
    </rPh>
    <rPh sb="3" eb="5">
      <t>フクシ</t>
    </rPh>
    <phoneticPr fontId="4"/>
  </si>
  <si>
    <t>889-3213</t>
    <phoneticPr fontId="4"/>
  </si>
  <si>
    <t>889-7381</t>
    <phoneticPr fontId="4"/>
  </si>
  <si>
    <t>農村照屋コミュニティセンター</t>
    <rPh sb="2" eb="4">
      <t>テルヤ</t>
    </rPh>
    <phoneticPr fontId="14"/>
  </si>
  <si>
    <t>835-6755</t>
    <phoneticPr fontId="4"/>
  </si>
  <si>
    <t>北　　　丘　 児　 童　 館</t>
    <phoneticPr fontId="4"/>
  </si>
  <si>
    <t>兼　　　城　 児　 童　 館</t>
    <phoneticPr fontId="4"/>
  </si>
  <si>
    <t>本　　　部　 児　 童　 館</t>
    <phoneticPr fontId="4"/>
  </si>
  <si>
    <t>津　嘉　山　 児　 童　 館</t>
    <phoneticPr fontId="4"/>
  </si>
  <si>
    <t>882-6776</t>
    <phoneticPr fontId="14"/>
  </si>
  <si>
    <t>（1５）　県の公共施設</t>
    <phoneticPr fontId="12"/>
  </si>
  <si>
    <t>名　　　　　称</t>
    <phoneticPr fontId="12"/>
  </si>
  <si>
    <t>所　　在　　地</t>
    <phoneticPr fontId="12"/>
  </si>
  <si>
    <t>889-1715</t>
    <phoneticPr fontId="4"/>
  </si>
  <si>
    <t>　　　〃　　　　〃</t>
    <phoneticPr fontId="14"/>
  </si>
  <si>
    <t>（1６）　その他の施設</t>
    <phoneticPr fontId="12"/>
  </si>
  <si>
    <t>　　　〃　　宮平540番地</t>
    <phoneticPr fontId="14"/>
  </si>
  <si>
    <t>889-2778</t>
    <phoneticPr fontId="14"/>
  </si>
  <si>
    <t>てるしのワークセンター</t>
    <phoneticPr fontId="14"/>
  </si>
  <si>
    <t>　　　〃　　宮平206番地1</t>
    <phoneticPr fontId="14"/>
  </si>
  <si>
    <t>889-3567</t>
    <phoneticPr fontId="4"/>
  </si>
  <si>
    <t>882-6701</t>
    <phoneticPr fontId="4"/>
  </si>
  <si>
    <t>889-5396</t>
    <phoneticPr fontId="4"/>
  </si>
  <si>
    <t>889-2191</t>
    <phoneticPr fontId="4"/>
  </si>
  <si>
    <t>889-2192</t>
    <phoneticPr fontId="4"/>
  </si>
  <si>
    <t>889-2704</t>
    <phoneticPr fontId="4"/>
  </si>
  <si>
    <t>889-3923</t>
    <phoneticPr fontId="4"/>
  </si>
  <si>
    <t>889-8551</t>
    <phoneticPr fontId="4"/>
  </si>
  <si>
    <t>初代村長</t>
    <rPh sb="2" eb="4">
      <t>ソンチョウ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</si>
</sst>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1" formatCode="_ * #,##0_ ;_ * \-#,##0_ ;_ * &quot;-&quot;_ ;_ @_ "/>
    <numFmt numFmtId="43" formatCode="_ * #,##0.00_ ;_ * \-#,##0.00_ ;_ * &quot;-&quot;??_ ;_ @_ "/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0.0_ "/>
    <numFmt numFmtId="179" formatCode="#,##0.0_ "/>
    <numFmt numFmtId="180" formatCode="0.0_);[Red]\(0.0\)"/>
    <numFmt numFmtId="181" formatCode="#,##0_ ;[Red]\-#,##0\ "/>
    <numFmt numFmtId="182" formatCode="0;&quot;△ &quot;0"/>
    <numFmt numFmtId="183" formatCode="#,##0.00_);[Red]\(#,##0.00\)"/>
    <numFmt numFmtId="184" formatCode="#,##0_);\(#,##0\)"/>
    <numFmt numFmtId="185" formatCode="0.00_ "/>
    <numFmt numFmtId="186" formatCode="0.00_);[Red]\(0.00\)"/>
    <numFmt numFmtId="187" formatCode="0_);[Red]\(0\)"/>
  </numFmts>
  <fonts count="21">
    <font>
      <sz val="12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i/>
      <sz val="11"/>
      <name val="明朝"/>
      <family val="1"/>
      <charset val="128"/>
    </font>
    <font>
      <sz val="10"/>
      <name val="Arial"/>
      <family val="2"/>
    </font>
    <font>
      <sz val="10"/>
      <name val="MS Sans Serif"/>
      <family val="2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Osaka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5" fillId="0" borderId="0"/>
    <xf numFmtId="0" fontId="11" fillId="0" borderId="0"/>
    <xf numFmtId="38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52">
    <xf numFmtId="0" fontId="0" fillId="0" borderId="0" xfId="0"/>
    <xf numFmtId="0" fontId="6" fillId="0" borderId="0" xfId="7" applyFont="1" applyAlignment="1">
      <alignment horizontal="center" vertical="center"/>
    </xf>
    <xf numFmtId="0" fontId="6" fillId="0" borderId="12" xfId="7" applyFont="1" applyBorder="1" applyAlignment="1">
      <alignment horizontal="center" vertical="center"/>
    </xf>
    <xf numFmtId="0" fontId="6" fillId="0" borderId="13" xfId="7" applyFont="1" applyBorder="1" applyAlignment="1">
      <alignment horizontal="center" vertical="center"/>
    </xf>
    <xf numFmtId="0" fontId="6" fillId="0" borderId="14" xfId="7" applyFont="1" applyBorder="1" applyAlignment="1">
      <alignment horizontal="center" vertical="center"/>
    </xf>
    <xf numFmtId="0" fontId="6" fillId="0" borderId="16" xfId="7" applyFont="1" applyBorder="1" applyAlignment="1">
      <alignment horizontal="distributed" vertical="center" justifyLastLine="1"/>
    </xf>
    <xf numFmtId="0" fontId="6" fillId="0" borderId="17" xfId="7" applyFont="1" applyBorder="1" applyAlignment="1">
      <alignment horizontal="distributed" vertical="center"/>
    </xf>
    <xf numFmtId="0" fontId="6" fillId="0" borderId="23" xfId="7" applyFont="1" applyBorder="1" applyAlignment="1">
      <alignment horizontal="distributed" vertical="center" justifyLastLine="1"/>
    </xf>
    <xf numFmtId="0" fontId="6" fillId="0" borderId="24" xfId="7" applyFont="1" applyBorder="1" applyAlignment="1">
      <alignment horizontal="distributed" vertical="center"/>
    </xf>
    <xf numFmtId="0" fontId="6" fillId="0" borderId="0" xfId="7" applyFont="1" applyAlignment="1">
      <alignment horizontal="right" vertical="center"/>
    </xf>
    <xf numFmtId="0" fontId="2" fillId="0" borderId="0" xfId="7" applyFont="1" applyAlignment="1">
      <alignment vertical="center"/>
    </xf>
    <xf numFmtId="0" fontId="13" fillId="0" borderId="0" xfId="7" applyFont="1" applyAlignment="1">
      <alignment horizontal="distributed" vertical="center"/>
    </xf>
    <xf numFmtId="0" fontId="6" fillId="0" borderId="0" xfId="7" applyFont="1" applyAlignment="1">
      <alignment horizontal="distributed" vertical="center"/>
    </xf>
    <xf numFmtId="0" fontId="13" fillId="0" borderId="0" xfId="7" applyFont="1" applyAlignment="1">
      <alignment vertical="center"/>
    </xf>
    <xf numFmtId="0" fontId="6" fillId="0" borderId="0" xfId="7" applyFont="1" applyAlignment="1">
      <alignment vertical="center"/>
    </xf>
    <xf numFmtId="0" fontId="6" fillId="0" borderId="9" xfId="7" applyFont="1" applyBorder="1" applyAlignment="1">
      <alignment horizontal="center" vertical="center" justifyLastLine="1"/>
    </xf>
    <xf numFmtId="0" fontId="6" fillId="0" borderId="14" xfId="7" applyFont="1" applyBorder="1" applyAlignment="1">
      <alignment vertical="center"/>
    </xf>
    <xf numFmtId="0" fontId="6" fillId="0" borderId="15" xfId="7" applyFont="1" applyBorder="1" applyAlignment="1">
      <alignment vertical="center"/>
    </xf>
    <xf numFmtId="0" fontId="6" fillId="0" borderId="19" xfId="7" applyFont="1" applyBorder="1" applyAlignment="1">
      <alignment vertical="center"/>
    </xf>
    <xf numFmtId="0" fontId="6" fillId="0" borderId="18" xfId="7" applyFont="1" applyBorder="1" applyAlignment="1">
      <alignment vertical="center"/>
    </xf>
    <xf numFmtId="0" fontId="6" fillId="0" borderId="20" xfId="7" applyFont="1" applyBorder="1" applyAlignment="1">
      <alignment vertical="center"/>
    </xf>
    <xf numFmtId="0" fontId="6" fillId="0" borderId="26" xfId="7" applyFont="1" applyBorder="1" applyAlignment="1">
      <alignment vertical="center"/>
    </xf>
    <xf numFmtId="0" fontId="6" fillId="0" borderId="25" xfId="7" applyFont="1" applyBorder="1" applyAlignment="1">
      <alignment vertical="center"/>
    </xf>
    <xf numFmtId="0" fontId="6" fillId="0" borderId="27" xfId="7" applyFont="1" applyBorder="1" applyAlignment="1">
      <alignment vertical="center"/>
    </xf>
    <xf numFmtId="0" fontId="6" fillId="0" borderId="6" xfId="7" applyFont="1" applyBorder="1" applyAlignment="1">
      <alignment horizontal="left" vertical="center"/>
    </xf>
    <xf numFmtId="0" fontId="2" fillId="0" borderId="6" xfId="9" applyBorder="1" applyAlignment="1">
      <alignment vertical="center"/>
    </xf>
    <xf numFmtId="0" fontId="2" fillId="0" borderId="6" xfId="9" applyBorder="1" applyAlignment="1">
      <alignment horizontal="right" vertical="center"/>
    </xf>
    <xf numFmtId="0" fontId="6" fillId="0" borderId="0" xfId="7" applyFont="1" applyBorder="1" applyAlignment="1">
      <alignment vertical="center"/>
    </xf>
    <xf numFmtId="0" fontId="6" fillId="0" borderId="19" xfId="7" applyFont="1" applyFill="1" applyBorder="1" applyAlignment="1">
      <alignment vertical="center"/>
    </xf>
    <xf numFmtId="49" fontId="6" fillId="0" borderId="17" xfId="7" applyNumberFormat="1" applyFont="1" applyFill="1" applyBorder="1" applyAlignment="1">
      <alignment horizontal="distributed" vertical="center"/>
    </xf>
    <xf numFmtId="0" fontId="6" fillId="0" borderId="18" xfId="7" applyFont="1" applyFill="1" applyBorder="1" applyAlignment="1">
      <alignment vertical="center"/>
    </xf>
    <xf numFmtId="0" fontId="6" fillId="0" borderId="17" xfId="7" applyFont="1" applyFill="1" applyBorder="1" applyAlignment="1">
      <alignment vertical="center"/>
    </xf>
    <xf numFmtId="0" fontId="6" fillId="0" borderId="46" xfId="7" applyFont="1" applyFill="1" applyBorder="1" applyAlignment="1">
      <alignment vertical="center"/>
    </xf>
    <xf numFmtId="0" fontId="6" fillId="0" borderId="47" xfId="7" applyFont="1" applyFill="1" applyBorder="1" applyAlignment="1">
      <alignment vertical="center"/>
    </xf>
    <xf numFmtId="0" fontId="8" fillId="0" borderId="51" xfId="0" applyFont="1" applyFill="1" applyBorder="1" applyAlignment="1">
      <alignment horizontal="distributed" vertical="distributed" justifyLastLine="1"/>
    </xf>
    <xf numFmtId="181" fontId="9" fillId="0" borderId="22" xfId="8" applyNumberFormat="1" applyFont="1" applyFill="1" applyBorder="1" applyAlignment="1">
      <alignment horizontal="center" vertical="center"/>
    </xf>
    <xf numFmtId="179" fontId="9" fillId="0" borderId="56" xfId="9" applyNumberFormat="1" applyFont="1" applyFill="1" applyBorder="1" applyAlignment="1">
      <alignment horizontal="center" vertical="center"/>
    </xf>
    <xf numFmtId="181" fontId="9" fillId="0" borderId="1" xfId="8" applyNumberFormat="1" applyFont="1" applyFill="1" applyBorder="1" applyAlignment="1">
      <alignment horizontal="center" vertical="center"/>
    </xf>
    <xf numFmtId="179" fontId="9" fillId="0" borderId="2" xfId="9" applyNumberFormat="1" applyFont="1" applyFill="1" applyBorder="1" applyAlignment="1">
      <alignment horizontal="center" vertical="center"/>
    </xf>
    <xf numFmtId="185" fontId="6" fillId="0" borderId="3" xfId="11" applyNumberFormat="1" applyFont="1" applyFill="1" applyBorder="1" applyAlignment="1">
      <alignment vertical="center"/>
    </xf>
    <xf numFmtId="186" fontId="6" fillId="0" borderId="3" xfId="11" applyNumberFormat="1" applyFont="1" applyFill="1" applyBorder="1" applyAlignment="1">
      <alignment vertical="center"/>
    </xf>
    <xf numFmtId="0" fontId="6" fillId="0" borderId="3" xfId="11" applyFont="1" applyFill="1" applyBorder="1" applyAlignment="1">
      <alignment horizontal="left" vertical="distributed"/>
    </xf>
    <xf numFmtId="0" fontId="6" fillId="0" borderId="3" xfId="11" applyFont="1" applyFill="1" applyBorder="1" applyAlignment="1">
      <alignment vertical="center" shrinkToFit="1"/>
    </xf>
    <xf numFmtId="187" fontId="6" fillId="0" borderId="4" xfId="11" applyNumberFormat="1" applyFont="1" applyFill="1" applyBorder="1" applyAlignment="1">
      <alignment vertical="center"/>
    </xf>
    <xf numFmtId="0" fontId="6" fillId="0" borderId="2" xfId="11" applyFont="1" applyFill="1" applyBorder="1" applyAlignment="1">
      <alignment horizontal="center" vertical="center"/>
    </xf>
    <xf numFmtId="0" fontId="6" fillId="0" borderId="4" xfId="11" applyFont="1" applyFill="1" applyBorder="1" applyAlignment="1">
      <alignment horizontal="center" vertical="center"/>
    </xf>
    <xf numFmtId="0" fontId="16" fillId="0" borderId="17" xfId="11" applyFont="1" applyFill="1" applyBorder="1" applyAlignment="1">
      <alignment horizontal="distributed" vertical="center"/>
    </xf>
    <xf numFmtId="0" fontId="6" fillId="0" borderId="24" xfId="7" applyFont="1" applyFill="1" applyBorder="1" applyAlignment="1">
      <alignment horizontal="distributed" vertical="center"/>
    </xf>
    <xf numFmtId="0" fontId="6" fillId="0" borderId="23" xfId="7" applyFont="1" applyFill="1" applyBorder="1" applyAlignment="1">
      <alignment horizontal="distributed" vertical="center" justifyLastLine="1"/>
    </xf>
    <xf numFmtId="0" fontId="6" fillId="0" borderId="26" xfId="7" applyFont="1" applyFill="1" applyBorder="1" applyAlignment="1">
      <alignment horizontal="distributed" vertical="center"/>
    </xf>
    <xf numFmtId="0" fontId="6" fillId="0" borderId="24" xfId="7" applyFont="1" applyFill="1" applyBorder="1" applyAlignment="1">
      <alignment horizontal="distributed" vertical="center" justifyLastLine="1"/>
    </xf>
    <xf numFmtId="0" fontId="6" fillId="0" borderId="25" xfId="7" applyFont="1" applyFill="1" applyBorder="1" applyAlignment="1">
      <alignment horizontal="distributed" vertical="center"/>
    </xf>
    <xf numFmtId="0" fontId="6" fillId="0" borderId="27" xfId="7" applyFont="1" applyFill="1" applyBorder="1" applyAlignment="1">
      <alignment horizontal="distributed" vertical="center"/>
    </xf>
    <xf numFmtId="0" fontId="9" fillId="0" borderId="22" xfId="9" applyFont="1" applyFill="1" applyBorder="1" applyAlignment="1">
      <alignment horizontal="center" vertical="center"/>
    </xf>
    <xf numFmtId="0" fontId="9" fillId="0" borderId="33" xfId="9" applyFont="1" applyFill="1" applyBorder="1" applyAlignment="1">
      <alignment horizontal="center" vertical="center"/>
    </xf>
    <xf numFmtId="182" fontId="9" fillId="0" borderId="22" xfId="9" applyNumberFormat="1" applyFont="1" applyFill="1" applyBorder="1" applyAlignment="1">
      <alignment horizontal="center" vertical="center"/>
    </xf>
    <xf numFmtId="0" fontId="9" fillId="0" borderId="19" xfId="9" applyFont="1" applyFill="1" applyBorder="1" applyAlignment="1">
      <alignment horizontal="center" vertical="center"/>
    </xf>
    <xf numFmtId="0" fontId="9" fillId="0" borderId="1" xfId="9" applyFont="1" applyFill="1" applyBorder="1" applyAlignment="1">
      <alignment horizontal="center" vertical="center"/>
    </xf>
    <xf numFmtId="182" fontId="9" fillId="0" borderId="53" xfId="9" applyNumberFormat="1" applyFont="1" applyFill="1" applyBorder="1" applyAlignment="1">
      <alignment horizontal="center" vertical="center"/>
    </xf>
    <xf numFmtId="0" fontId="13" fillId="0" borderId="0" xfId="11" applyFont="1" applyFill="1" applyAlignment="1">
      <alignment vertical="center"/>
    </xf>
    <xf numFmtId="0" fontId="13" fillId="0" borderId="40" xfId="11" applyFont="1" applyFill="1" applyBorder="1" applyAlignment="1">
      <alignment horizontal="distributed" vertical="center"/>
    </xf>
    <xf numFmtId="58" fontId="6" fillId="0" borderId="17" xfId="7" applyNumberFormat="1" applyFont="1" applyFill="1" applyBorder="1" applyAlignment="1">
      <alignment vertical="center"/>
    </xf>
    <xf numFmtId="0" fontId="6" fillId="0" borderId="43" xfId="11" applyFont="1" applyFill="1" applyBorder="1" applyAlignment="1">
      <alignment horizontal="center" vertical="center"/>
    </xf>
    <xf numFmtId="0" fontId="6" fillId="0" borderId="17" xfId="11" applyFont="1" applyFill="1" applyBorder="1" applyAlignment="1">
      <alignment horizontal="distributed" vertical="center"/>
    </xf>
    <xf numFmtId="0" fontId="6" fillId="0" borderId="19" xfId="11" applyFont="1" applyFill="1" applyBorder="1" applyAlignment="1">
      <alignment horizontal="center" vertical="center"/>
    </xf>
    <xf numFmtId="0" fontId="6" fillId="0" borderId="24" xfId="11" applyFont="1" applyFill="1" applyBorder="1" applyAlignment="1">
      <alignment horizontal="distributed" vertical="center"/>
    </xf>
    <xf numFmtId="0" fontId="6" fillId="0" borderId="18" xfId="11" applyFont="1" applyFill="1" applyBorder="1" applyAlignment="1">
      <alignment horizontal="distributed" vertical="center"/>
    </xf>
    <xf numFmtId="0" fontId="6" fillId="0" borderId="40" xfId="7" applyFont="1" applyFill="1" applyBorder="1" applyAlignment="1">
      <alignment horizontal="center" vertical="center"/>
    </xf>
    <xf numFmtId="0" fontId="6" fillId="0" borderId="19" xfId="7" applyFont="1" applyFill="1" applyBorder="1" applyAlignment="1">
      <alignment horizontal="center" vertical="center"/>
    </xf>
    <xf numFmtId="0" fontId="6" fillId="0" borderId="17" xfId="7" applyFont="1" applyFill="1" applyBorder="1" applyAlignment="1">
      <alignment horizontal="distributed" vertical="center"/>
    </xf>
    <xf numFmtId="0" fontId="6" fillId="0" borderId="18" xfId="7" applyFont="1" applyFill="1" applyBorder="1" applyAlignment="1">
      <alignment horizontal="center" vertical="center"/>
    </xf>
    <xf numFmtId="0" fontId="6" fillId="0" borderId="17" xfId="7" applyFont="1" applyFill="1" applyBorder="1" applyAlignment="1">
      <alignment horizontal="center" vertical="center"/>
    </xf>
    <xf numFmtId="0" fontId="6" fillId="0" borderId="20" xfId="7" applyFont="1" applyFill="1" applyBorder="1" applyAlignment="1">
      <alignment horizontal="right" vertical="center"/>
    </xf>
    <xf numFmtId="0" fontId="6" fillId="0" borderId="16" xfId="7" applyFont="1" applyFill="1" applyBorder="1" applyAlignment="1">
      <alignment horizontal="distributed" vertical="center" justifyLastLine="1"/>
    </xf>
    <xf numFmtId="0" fontId="6" fillId="0" borderId="19" xfId="7" applyFont="1" applyFill="1" applyBorder="1" applyAlignment="1">
      <alignment horizontal="distributed" vertical="center"/>
    </xf>
    <xf numFmtId="0" fontId="6" fillId="0" borderId="17" xfId="7" applyFont="1" applyFill="1" applyBorder="1" applyAlignment="1">
      <alignment horizontal="distributed" vertical="center" justifyLastLine="1"/>
    </xf>
    <xf numFmtId="0" fontId="6" fillId="0" borderId="18" xfId="7" applyFont="1" applyFill="1" applyBorder="1" applyAlignment="1">
      <alignment horizontal="distributed" vertical="center"/>
    </xf>
    <xf numFmtId="0" fontId="6" fillId="0" borderId="20" xfId="7" applyFont="1" applyFill="1" applyBorder="1" applyAlignment="1">
      <alignment horizontal="distributed" vertical="center"/>
    </xf>
    <xf numFmtId="183" fontId="6" fillId="0" borderId="1" xfId="11" applyNumberFormat="1" applyFont="1" applyFill="1" applyBorder="1" applyAlignment="1">
      <alignment vertical="center"/>
    </xf>
    <xf numFmtId="0" fontId="6" fillId="0" borderId="1" xfId="11" applyFont="1" applyFill="1" applyBorder="1" applyAlignment="1">
      <alignment vertical="center" shrinkToFit="1"/>
    </xf>
    <xf numFmtId="184" fontId="6" fillId="0" borderId="2" xfId="11" applyNumberFormat="1" applyFont="1" applyFill="1" applyBorder="1" applyAlignment="1">
      <alignment vertical="center"/>
    </xf>
    <xf numFmtId="0" fontId="6" fillId="0" borderId="25" xfId="11" applyFont="1" applyFill="1" applyBorder="1" applyAlignment="1">
      <alignment horizontal="distributed" vertical="center"/>
    </xf>
    <xf numFmtId="0" fontId="11" fillId="0" borderId="18" xfId="11" applyFont="1" applyFill="1" applyBorder="1" applyAlignment="1">
      <alignment horizontal="distributed" vertical="center"/>
    </xf>
    <xf numFmtId="0" fontId="6" fillId="0" borderId="1" xfId="11" applyFont="1" applyFill="1" applyBorder="1" applyAlignment="1">
      <alignment vertical="center"/>
    </xf>
    <xf numFmtId="184" fontId="6" fillId="0" borderId="1" xfId="11" applyNumberFormat="1" applyFont="1" applyFill="1" applyBorder="1" applyAlignment="1">
      <alignment vertical="center"/>
    </xf>
    <xf numFmtId="0" fontId="13" fillId="0" borderId="17" xfId="11" applyFont="1" applyFill="1" applyBorder="1" applyAlignment="1">
      <alignment horizontal="distributed" vertical="center"/>
    </xf>
    <xf numFmtId="184" fontId="6" fillId="0" borderId="1" xfId="11" applyNumberFormat="1" applyFont="1" applyFill="1" applyBorder="1" applyAlignment="1">
      <alignment vertical="center" shrinkToFit="1"/>
    </xf>
    <xf numFmtId="184" fontId="6" fillId="0" borderId="1" xfId="11" applyNumberFormat="1" applyFont="1" applyFill="1" applyBorder="1" applyAlignment="1">
      <alignment horizontal="right" vertical="center" shrinkToFit="1"/>
    </xf>
    <xf numFmtId="0" fontId="6" fillId="0" borderId="19" xfId="11" applyFont="1" applyFill="1" applyBorder="1" applyAlignment="1">
      <alignment vertical="center"/>
    </xf>
    <xf numFmtId="0" fontId="6" fillId="0" borderId="18" xfId="11" applyFont="1" applyFill="1" applyBorder="1" applyAlignment="1">
      <alignment vertical="center"/>
    </xf>
    <xf numFmtId="0" fontId="11" fillId="0" borderId="25" xfId="11" applyFont="1" applyFill="1" applyBorder="1" applyAlignment="1">
      <alignment horizontal="distributed" vertical="center"/>
    </xf>
    <xf numFmtId="184" fontId="6" fillId="0" borderId="8" xfId="11" applyNumberFormat="1" applyFont="1" applyFill="1" applyBorder="1" applyAlignment="1">
      <alignment vertical="center" shrinkToFit="1"/>
    </xf>
    <xf numFmtId="0" fontId="6" fillId="0" borderId="32" xfId="11" applyFont="1" applyFill="1" applyBorder="1" applyAlignment="1">
      <alignment horizontal="distributed" vertical="center"/>
    </xf>
    <xf numFmtId="0" fontId="11" fillId="0" borderId="28" xfId="11" applyFont="1" applyFill="1" applyBorder="1" applyAlignment="1">
      <alignment horizontal="distributed" vertical="center"/>
    </xf>
    <xf numFmtId="0" fontId="6" fillId="0" borderId="29" xfId="11" applyFont="1" applyFill="1" applyBorder="1" applyAlignment="1">
      <alignment vertical="center"/>
    </xf>
    <xf numFmtId="0" fontId="6" fillId="0" borderId="28" xfId="11" applyFont="1" applyFill="1" applyBorder="1" applyAlignment="1">
      <alignment vertical="center"/>
    </xf>
    <xf numFmtId="184" fontId="6" fillId="0" borderId="3" xfId="11" applyNumberFormat="1" applyFont="1" applyFill="1" applyBorder="1" applyAlignment="1">
      <alignment vertical="center" shrinkToFit="1"/>
    </xf>
    <xf numFmtId="0" fontId="6" fillId="0" borderId="17" xfId="11" applyFont="1" applyFill="1" applyBorder="1" applyAlignment="1">
      <alignment horizontal="distributed" vertical="center" shrinkToFit="1"/>
    </xf>
    <xf numFmtId="0" fontId="2" fillId="0" borderId="0" xfId="7" applyFont="1" applyFill="1" applyAlignment="1">
      <alignment horizontal="left" vertical="center"/>
    </xf>
    <xf numFmtId="0" fontId="13" fillId="0" borderId="0" xfId="7" applyFont="1" applyFill="1" applyAlignment="1">
      <alignment horizontal="left" vertical="center"/>
    </xf>
    <xf numFmtId="0" fontId="6" fillId="0" borderId="0" xfId="7" applyFont="1" applyFill="1" applyAlignment="1">
      <alignment horizontal="center" vertical="center"/>
    </xf>
    <xf numFmtId="0" fontId="6" fillId="0" borderId="0" xfId="7" applyFont="1" applyFill="1" applyAlignment="1">
      <alignment horizontal="right" vertical="center"/>
    </xf>
    <xf numFmtId="0" fontId="6" fillId="0" borderId="9" xfId="7" applyFont="1" applyFill="1" applyBorder="1" applyAlignment="1">
      <alignment horizontal="center" vertical="center"/>
    </xf>
    <xf numFmtId="0" fontId="6" fillId="0" borderId="12" xfId="7" applyFont="1" applyFill="1" applyBorder="1" applyAlignment="1">
      <alignment horizontal="center" vertical="center"/>
    </xf>
    <xf numFmtId="0" fontId="6" fillId="0" borderId="13" xfId="7" applyFont="1" applyFill="1" applyBorder="1" applyAlignment="1">
      <alignment horizontal="center" vertical="center"/>
    </xf>
    <xf numFmtId="0" fontId="6" fillId="0" borderId="14" xfId="7" applyFont="1" applyFill="1" applyBorder="1" applyAlignment="1">
      <alignment horizontal="center" vertical="center"/>
    </xf>
    <xf numFmtId="0" fontId="6" fillId="0" borderId="15" xfId="7" applyFont="1" applyFill="1" applyBorder="1" applyAlignment="1">
      <alignment horizontal="center" vertical="center"/>
    </xf>
    <xf numFmtId="0" fontId="6" fillId="0" borderId="20" xfId="7" applyFont="1" applyFill="1" applyBorder="1" applyAlignment="1">
      <alignment horizontal="center" vertical="center"/>
    </xf>
    <xf numFmtId="0" fontId="6" fillId="0" borderId="16" xfId="7" applyFont="1" applyFill="1" applyBorder="1" applyAlignment="1">
      <alignment horizontal="center" vertical="center"/>
    </xf>
    <xf numFmtId="0" fontId="6" fillId="0" borderId="27" xfId="7" applyFont="1" applyFill="1" applyBorder="1" applyAlignment="1">
      <alignment horizontal="center" vertical="center"/>
    </xf>
    <xf numFmtId="0" fontId="6" fillId="0" borderId="23" xfId="7" applyFont="1" applyFill="1" applyBorder="1" applyAlignment="1">
      <alignment horizontal="center" vertical="center"/>
    </xf>
    <xf numFmtId="0" fontId="6" fillId="0" borderId="24" xfId="7" applyFont="1" applyFill="1" applyBorder="1" applyAlignment="1">
      <alignment horizontal="center" vertical="center"/>
    </xf>
    <xf numFmtId="0" fontId="6" fillId="0" borderId="26" xfId="7" applyFont="1" applyFill="1" applyBorder="1" applyAlignment="1">
      <alignment horizontal="center" vertical="center"/>
    </xf>
    <xf numFmtId="0" fontId="6" fillId="0" borderId="35" xfId="7" applyFont="1" applyFill="1" applyBorder="1" applyAlignment="1">
      <alignment horizontal="center" vertical="center"/>
    </xf>
    <xf numFmtId="0" fontId="6" fillId="0" borderId="48" xfId="7" applyFont="1" applyFill="1" applyBorder="1" applyAlignment="1">
      <alignment horizontal="center" vertical="center"/>
    </xf>
    <xf numFmtId="0" fontId="6" fillId="0" borderId="37" xfId="7" applyFont="1" applyFill="1" applyBorder="1" applyAlignment="1">
      <alignment horizontal="distributed" vertical="center"/>
    </xf>
    <xf numFmtId="0" fontId="6" fillId="0" borderId="49" xfId="7" applyFont="1" applyFill="1" applyBorder="1" applyAlignment="1">
      <alignment horizontal="center" vertical="center"/>
    </xf>
    <xf numFmtId="0" fontId="6" fillId="0" borderId="37" xfId="7" applyFont="1" applyFill="1" applyBorder="1" applyAlignment="1">
      <alignment horizontal="center" vertical="center"/>
    </xf>
    <xf numFmtId="0" fontId="6" fillId="0" borderId="38" xfId="7" applyFont="1" applyFill="1" applyBorder="1" applyAlignment="1">
      <alignment horizontal="right" vertical="center"/>
    </xf>
    <xf numFmtId="0" fontId="2" fillId="0" borderId="0" xfId="7" applyFont="1" applyFill="1" applyAlignment="1">
      <alignment vertical="center"/>
    </xf>
    <xf numFmtId="0" fontId="13" fillId="0" borderId="0" xfId="7" applyFont="1" applyFill="1" applyAlignment="1">
      <alignment horizontal="distributed" vertical="center"/>
    </xf>
    <xf numFmtId="0" fontId="16" fillId="0" borderId="0" xfId="7" applyFont="1" applyFill="1" applyAlignment="1">
      <alignment horizontal="distributed" vertical="center"/>
    </xf>
    <xf numFmtId="0" fontId="6" fillId="0" borderId="0" xfId="7" applyFont="1" applyFill="1" applyAlignment="1">
      <alignment horizontal="distributed" vertical="center"/>
    </xf>
    <xf numFmtId="0" fontId="6" fillId="0" borderId="44" xfId="7" applyFont="1" applyFill="1" applyBorder="1" applyAlignment="1">
      <alignment horizontal="center" vertical="center"/>
    </xf>
    <xf numFmtId="0" fontId="6" fillId="0" borderId="15" xfId="7" applyFont="1" applyFill="1" applyBorder="1" applyAlignment="1">
      <alignment horizontal="distributed" vertical="center"/>
    </xf>
    <xf numFmtId="0" fontId="6" fillId="0" borderId="40" xfId="7" applyFont="1" applyFill="1" applyBorder="1" applyAlignment="1">
      <alignment horizontal="distributed" vertical="center" justifyLastLine="1"/>
    </xf>
    <xf numFmtId="0" fontId="6" fillId="0" borderId="45" xfId="7" applyFont="1" applyFill="1" applyBorder="1" applyAlignment="1">
      <alignment horizontal="distributed" vertical="center" justifyLastLine="1"/>
    </xf>
    <xf numFmtId="0" fontId="6" fillId="0" borderId="51" xfId="7" applyFont="1" applyFill="1" applyBorder="1" applyAlignment="1">
      <alignment horizontal="distributed" vertical="center" justifyLastLine="1"/>
    </xf>
    <xf numFmtId="0" fontId="6" fillId="0" borderId="48" xfId="7" applyFont="1" applyFill="1" applyBorder="1" applyAlignment="1">
      <alignment horizontal="distributed" vertical="center"/>
    </xf>
    <xf numFmtId="0" fontId="6" fillId="0" borderId="37" xfId="7" applyFont="1" applyFill="1" applyBorder="1" applyAlignment="1">
      <alignment horizontal="distributed" vertical="center" justifyLastLine="1"/>
    </xf>
    <xf numFmtId="0" fontId="6" fillId="0" borderId="49" xfId="7" applyFont="1" applyFill="1" applyBorder="1" applyAlignment="1">
      <alignment horizontal="distributed" vertical="center"/>
    </xf>
    <xf numFmtId="0" fontId="6" fillId="0" borderId="38" xfId="7" applyFont="1" applyFill="1" applyBorder="1" applyAlignment="1">
      <alignment horizontal="distributed" vertical="center"/>
    </xf>
    <xf numFmtId="0" fontId="6" fillId="0" borderId="0" xfId="7" applyFont="1" applyFill="1" applyAlignment="1">
      <alignment vertical="center"/>
    </xf>
    <xf numFmtId="0" fontId="6" fillId="0" borderId="15" xfId="7" applyFont="1" applyFill="1" applyBorder="1" applyAlignment="1">
      <alignment vertical="center"/>
    </xf>
    <xf numFmtId="0" fontId="6" fillId="0" borderId="0" xfId="7" applyFont="1" applyFill="1" applyBorder="1" applyAlignment="1">
      <alignment vertical="center"/>
    </xf>
    <xf numFmtId="49" fontId="6" fillId="0" borderId="18" xfId="7" applyNumberFormat="1" applyFont="1" applyFill="1" applyBorder="1" applyAlignment="1">
      <alignment horizontal="distributed" vertical="center"/>
    </xf>
    <xf numFmtId="49" fontId="6" fillId="0" borderId="19" xfId="7" applyNumberFormat="1" applyFont="1" applyFill="1" applyBorder="1" applyAlignment="1">
      <alignment horizontal="distributed" vertical="center"/>
    </xf>
    <xf numFmtId="58" fontId="6" fillId="0" borderId="18" xfId="7" applyNumberFormat="1" applyFont="1" applyFill="1" applyBorder="1" applyAlignment="1">
      <alignment horizontal="distributed" vertical="center"/>
    </xf>
    <xf numFmtId="58" fontId="6" fillId="0" borderId="19" xfId="7" applyNumberFormat="1" applyFont="1" applyFill="1" applyBorder="1" applyAlignment="1">
      <alignment horizontal="distributed" vertical="center"/>
    </xf>
    <xf numFmtId="0" fontId="6" fillId="0" borderId="20" xfId="7" applyFont="1" applyFill="1" applyBorder="1" applyAlignment="1">
      <alignment vertical="center"/>
    </xf>
    <xf numFmtId="0" fontId="6" fillId="0" borderId="25" xfId="7" applyFont="1" applyFill="1" applyBorder="1" applyAlignment="1">
      <alignment vertical="center"/>
    </xf>
    <xf numFmtId="0" fontId="6" fillId="0" borderId="26" xfId="7" applyFont="1" applyFill="1" applyBorder="1" applyAlignment="1">
      <alignment vertical="center"/>
    </xf>
    <xf numFmtId="49" fontId="6" fillId="0" borderId="24" xfId="7" applyNumberFormat="1" applyFont="1" applyFill="1" applyBorder="1" applyAlignment="1">
      <alignment horizontal="distributed" vertical="center"/>
    </xf>
    <xf numFmtId="49" fontId="6" fillId="0" borderId="25" xfId="7" applyNumberFormat="1" applyFont="1" applyFill="1" applyBorder="1" applyAlignment="1">
      <alignment horizontal="distributed" vertical="center"/>
    </xf>
    <xf numFmtId="49" fontId="6" fillId="0" borderId="26" xfId="7" applyNumberFormat="1" applyFont="1" applyFill="1" applyBorder="1" applyAlignment="1">
      <alignment horizontal="distributed" vertical="center"/>
    </xf>
    <xf numFmtId="0" fontId="6" fillId="0" borderId="27" xfId="7" applyFont="1" applyFill="1" applyBorder="1" applyAlignment="1">
      <alignment vertical="center"/>
    </xf>
    <xf numFmtId="58" fontId="6" fillId="0" borderId="17" xfId="7" applyNumberFormat="1" applyFont="1" applyFill="1" applyBorder="1" applyAlignment="1">
      <alignment horizontal="center" vertical="center"/>
    </xf>
    <xf numFmtId="0" fontId="6" fillId="0" borderId="58" xfId="7" applyFont="1" applyFill="1" applyBorder="1" applyAlignment="1">
      <alignment horizontal="distributed" vertical="center" justifyLastLine="1"/>
    </xf>
    <xf numFmtId="0" fontId="6" fillId="0" borderId="50" xfId="7" applyFont="1" applyFill="1" applyBorder="1" applyAlignment="1">
      <alignment vertical="center"/>
    </xf>
    <xf numFmtId="0" fontId="6" fillId="0" borderId="30" xfId="7" applyFont="1" applyFill="1" applyBorder="1" applyAlignment="1">
      <alignment vertical="center"/>
    </xf>
    <xf numFmtId="0" fontId="6" fillId="0" borderId="50" xfId="7" applyFont="1" applyFill="1" applyBorder="1" applyAlignment="1">
      <alignment horizontal="distributed" vertical="center"/>
    </xf>
    <xf numFmtId="0" fontId="6" fillId="0" borderId="33" xfId="7" applyFont="1" applyFill="1" applyBorder="1" applyAlignment="1">
      <alignment vertical="center"/>
    </xf>
    <xf numFmtId="49" fontId="6" fillId="0" borderId="50" xfId="7" applyNumberFormat="1" applyFont="1" applyFill="1" applyBorder="1" applyAlignment="1">
      <alignment horizontal="distributed" vertical="center"/>
    </xf>
    <xf numFmtId="58" fontId="6" fillId="0" borderId="50" xfId="7" applyNumberFormat="1" applyFont="1" applyFill="1" applyBorder="1" applyAlignment="1">
      <alignment horizontal="center" vertical="center"/>
    </xf>
    <xf numFmtId="0" fontId="6" fillId="0" borderId="56" xfId="7" applyFont="1" applyFill="1" applyBorder="1" applyAlignment="1">
      <alignment vertical="center"/>
    </xf>
    <xf numFmtId="0" fontId="6" fillId="0" borderId="35" xfId="7" applyFont="1" applyFill="1" applyBorder="1" applyAlignment="1">
      <alignment horizontal="distributed" vertical="center" justifyLastLine="1"/>
    </xf>
    <xf numFmtId="0" fontId="6" fillId="0" borderId="37" xfId="7" applyFont="1" applyFill="1" applyBorder="1" applyAlignment="1">
      <alignment vertical="center"/>
    </xf>
    <xf numFmtId="0" fontId="6" fillId="0" borderId="48" xfId="7" applyFont="1" applyFill="1" applyBorder="1" applyAlignment="1">
      <alignment vertical="center"/>
    </xf>
    <xf numFmtId="0" fontId="6" fillId="0" borderId="49" xfId="7" applyFont="1" applyFill="1" applyBorder="1" applyAlignment="1">
      <alignment vertical="center"/>
    </xf>
    <xf numFmtId="49" fontId="6" fillId="0" borderId="37" xfId="7" applyNumberFormat="1" applyFont="1" applyFill="1" applyBorder="1" applyAlignment="1">
      <alignment horizontal="distributed" vertical="center"/>
    </xf>
    <xf numFmtId="58" fontId="6" fillId="0" borderId="37" xfId="7" applyNumberFormat="1" applyFont="1" applyFill="1" applyBorder="1" applyAlignment="1">
      <alignment horizontal="distributed" vertical="center"/>
    </xf>
    <xf numFmtId="0" fontId="6" fillId="0" borderId="38" xfId="7" applyFont="1" applyFill="1" applyBorder="1" applyAlignment="1">
      <alignment vertical="center"/>
    </xf>
    <xf numFmtId="49" fontId="6" fillId="0" borderId="0" xfId="7" applyNumberFormat="1" applyFont="1" applyFill="1" applyAlignment="1">
      <alignment vertical="center"/>
    </xf>
    <xf numFmtId="58" fontId="6" fillId="0" borderId="0" xfId="7" applyNumberFormat="1" applyFont="1" applyFill="1" applyAlignment="1">
      <alignment vertical="center"/>
    </xf>
    <xf numFmtId="49" fontId="6" fillId="0" borderId="0" xfId="7" applyNumberFormat="1" applyFont="1" applyFill="1" applyAlignment="1">
      <alignment horizontal="right" vertical="center"/>
    </xf>
    <xf numFmtId="0" fontId="0" fillId="0" borderId="0" xfId="7" applyFont="1" applyFill="1" applyAlignment="1">
      <alignment vertical="center"/>
    </xf>
    <xf numFmtId="0" fontId="6" fillId="0" borderId="0" xfId="7" applyFont="1" applyFill="1" applyBorder="1" applyAlignment="1">
      <alignment horizontal="distributed" vertical="center"/>
    </xf>
    <xf numFmtId="49" fontId="6" fillId="0" borderId="0" xfId="7" applyNumberFormat="1" applyFont="1" applyFill="1" applyBorder="1" applyAlignment="1">
      <alignment horizontal="distributed" vertical="center"/>
    </xf>
    <xf numFmtId="0" fontId="6" fillId="0" borderId="36" xfId="7" applyFont="1" applyFill="1" applyBorder="1" applyAlignment="1">
      <alignment vertical="center"/>
    </xf>
    <xf numFmtId="0" fontId="6" fillId="0" borderId="7" xfId="7" applyFont="1" applyFill="1" applyBorder="1" applyAlignment="1">
      <alignment horizontal="distributed" vertical="center" justifyLastLine="1"/>
    </xf>
    <xf numFmtId="0" fontId="0" fillId="0" borderId="0" xfId="0" applyFill="1" applyAlignment="1">
      <alignment vertical="center"/>
    </xf>
    <xf numFmtId="0" fontId="9" fillId="0" borderId="0" xfId="0" applyFont="1" applyFill="1"/>
    <xf numFmtId="0" fontId="9" fillId="0" borderId="0" xfId="0" applyFont="1" applyFill="1" applyAlignment="1">
      <alignment horizontal="right" vertical="center"/>
    </xf>
    <xf numFmtId="0" fontId="9" fillId="0" borderId="44" xfId="0" applyFont="1" applyFill="1" applyBorder="1" applyAlignment="1">
      <alignment horizontal="left" justifyLastLine="1"/>
    </xf>
    <xf numFmtId="0" fontId="9" fillId="0" borderId="0" xfId="0" applyFont="1" applyFill="1" applyBorder="1"/>
    <xf numFmtId="0" fontId="9" fillId="0" borderId="0" xfId="0" applyFont="1" applyFill="1" applyAlignment="1">
      <alignment vertical="center"/>
    </xf>
    <xf numFmtId="0" fontId="9" fillId="0" borderId="44" xfId="0" applyFont="1" applyFill="1" applyBorder="1" applyAlignment="1">
      <alignment horizontal="left"/>
    </xf>
    <xf numFmtId="0" fontId="19" fillId="0" borderId="0" xfId="0" applyFont="1" applyFill="1"/>
    <xf numFmtId="0" fontId="9" fillId="0" borderId="0" xfId="0" applyFont="1" applyFill="1" applyAlignment="1"/>
    <xf numFmtId="0" fontId="9" fillId="0" borderId="0" xfId="0" applyFont="1" applyFill="1" applyBorder="1" applyAlignment="1"/>
    <xf numFmtId="0" fontId="9" fillId="0" borderId="6" xfId="0" applyFont="1" applyFill="1" applyBorder="1"/>
    <xf numFmtId="0" fontId="9" fillId="0" borderId="6" xfId="0" applyFont="1" applyFill="1" applyBorder="1" applyAlignment="1">
      <alignment horizontal="right" vertical="center"/>
    </xf>
    <xf numFmtId="0" fontId="8" fillId="0" borderId="23" xfId="0" applyFont="1" applyFill="1" applyBorder="1" applyAlignment="1">
      <alignment horizontal="distributed" vertical="distributed" justifyLastLine="1"/>
    </xf>
    <xf numFmtId="0" fontId="8" fillId="0" borderId="16" xfId="0" applyFont="1" applyFill="1" applyBorder="1" applyAlignment="1">
      <alignment horizontal="distributed" vertical="distributed" justifyLastLine="1"/>
    </xf>
    <xf numFmtId="0" fontId="2" fillId="0" borderId="0" xfId="9" applyFont="1" applyFill="1" applyAlignment="1">
      <alignment vertical="center"/>
    </xf>
    <xf numFmtId="0" fontId="9" fillId="0" borderId="0" xfId="9" applyFont="1" applyFill="1"/>
    <xf numFmtId="0" fontId="2" fillId="0" borderId="0" xfId="9" applyFont="1" applyFill="1"/>
    <xf numFmtId="0" fontId="9" fillId="0" borderId="0" xfId="9" applyFont="1" applyFill="1" applyAlignment="1">
      <alignment horizontal="right" vertical="center"/>
    </xf>
    <xf numFmtId="0" fontId="9" fillId="0" borderId="1" xfId="9" applyFont="1" applyFill="1" applyBorder="1" applyAlignment="1">
      <alignment horizontal="distributed" vertical="distributed" justifyLastLine="1"/>
    </xf>
    <xf numFmtId="0" fontId="6" fillId="0" borderId="16" xfId="9" applyFont="1" applyFill="1" applyBorder="1" applyAlignment="1">
      <alignment horizontal="distributed" vertical="distributed" justifyLastLine="1"/>
    </xf>
    <xf numFmtId="0" fontId="9" fillId="0" borderId="8" xfId="9" applyFont="1" applyFill="1" applyBorder="1" applyAlignment="1">
      <alignment horizontal="center" vertical="center"/>
    </xf>
    <xf numFmtId="182" fontId="9" fillId="0" borderId="8" xfId="9" applyNumberFormat="1" applyFont="1" applyFill="1" applyBorder="1" applyAlignment="1">
      <alignment horizontal="center" vertical="center"/>
    </xf>
    <xf numFmtId="181" fontId="9" fillId="0" borderId="8" xfId="8" applyNumberFormat="1" applyFont="1" applyFill="1" applyBorder="1" applyAlignment="1">
      <alignment horizontal="center" vertical="center"/>
    </xf>
    <xf numFmtId="179" fontId="9" fillId="0" borderId="43" xfId="9" applyNumberFormat="1" applyFont="1" applyFill="1" applyBorder="1" applyAlignment="1">
      <alignment horizontal="center" vertical="center"/>
    </xf>
    <xf numFmtId="182" fontId="9" fillId="0" borderId="1" xfId="9" applyNumberFormat="1" applyFont="1" applyFill="1" applyBorder="1" applyAlignment="1">
      <alignment horizontal="center" vertical="center"/>
    </xf>
    <xf numFmtId="0" fontId="20" fillId="0" borderId="0" xfId="9" applyFont="1" applyFill="1"/>
    <xf numFmtId="0" fontId="6" fillId="0" borderId="31" xfId="9" applyFont="1" applyFill="1" applyBorder="1" applyAlignment="1">
      <alignment horizontal="distributed" vertical="distributed" justifyLastLine="1"/>
    </xf>
    <xf numFmtId="0" fontId="9" fillId="0" borderId="3" xfId="9" applyFont="1" applyFill="1" applyBorder="1" applyAlignment="1">
      <alignment horizontal="center" vertical="center"/>
    </xf>
    <xf numFmtId="0" fontId="9" fillId="0" borderId="52" xfId="9" applyFont="1" applyFill="1" applyBorder="1" applyAlignment="1">
      <alignment horizontal="center" vertical="center"/>
    </xf>
    <xf numFmtId="182" fontId="9" fillId="0" borderId="3" xfId="9" applyNumberFormat="1" applyFont="1" applyFill="1" applyBorder="1" applyAlignment="1">
      <alignment horizontal="center" vertical="center"/>
    </xf>
    <xf numFmtId="181" fontId="9" fillId="0" borderId="3" xfId="8" applyNumberFormat="1" applyFont="1" applyFill="1" applyBorder="1" applyAlignment="1">
      <alignment horizontal="center" vertical="center"/>
    </xf>
    <xf numFmtId="179" fontId="9" fillId="0" borderId="57" xfId="9" applyNumberFormat="1" applyFont="1" applyFill="1" applyBorder="1" applyAlignment="1">
      <alignment horizontal="center" vertical="center"/>
    </xf>
    <xf numFmtId="0" fontId="9" fillId="0" borderId="0" xfId="9" applyFont="1" applyFill="1" applyAlignment="1">
      <alignment vertical="center"/>
    </xf>
    <xf numFmtId="0" fontId="9" fillId="0" borderId="0" xfId="9" applyFont="1" applyFill="1" applyAlignment="1">
      <alignment vertical="top"/>
    </xf>
    <xf numFmtId="0" fontId="9" fillId="0" borderId="0" xfId="9" applyFont="1" applyFill="1" applyBorder="1"/>
    <xf numFmtId="0" fontId="9" fillId="0" borderId="0" xfId="9" applyFont="1" applyFill="1" applyAlignment="1"/>
    <xf numFmtId="0" fontId="9" fillId="0" borderId="0" xfId="9" applyFont="1" applyFill="1" applyBorder="1" applyAlignment="1">
      <alignment horizontal="center" vertical="center"/>
    </xf>
    <xf numFmtId="0" fontId="9" fillId="0" borderId="5" xfId="9" applyFont="1" applyFill="1" applyBorder="1"/>
    <xf numFmtId="0" fontId="9" fillId="0" borderId="6" xfId="9" applyFont="1" applyFill="1" applyBorder="1" applyAlignment="1"/>
    <xf numFmtId="0" fontId="9" fillId="0" borderId="6" xfId="9" applyFont="1" applyFill="1" applyBorder="1" applyAlignment="1">
      <alignment horizontal="right" vertical="center"/>
    </xf>
    <xf numFmtId="0" fontId="9" fillId="0" borderId="55" xfId="9" applyFont="1" applyFill="1" applyBorder="1" applyAlignment="1">
      <alignment horizontal="right" vertical="center"/>
    </xf>
    <xf numFmtId="0" fontId="9" fillId="0" borderId="58" xfId="9" applyFont="1" applyFill="1" applyBorder="1"/>
    <xf numFmtId="0" fontId="9" fillId="0" borderId="50" xfId="9" applyFont="1" applyFill="1" applyBorder="1" applyAlignment="1">
      <alignment vertical="center"/>
    </xf>
    <xf numFmtId="0" fontId="2" fillId="0" borderId="50" xfId="9" applyFill="1" applyBorder="1" applyAlignment="1"/>
    <xf numFmtId="0" fontId="2" fillId="0" borderId="33" xfId="9" applyFill="1" applyBorder="1" applyAlignment="1"/>
    <xf numFmtId="0" fontId="9" fillId="0" borderId="2" xfId="9" applyFont="1" applyFill="1" applyBorder="1" applyAlignment="1">
      <alignment horizontal="center" vertical="center"/>
    </xf>
    <xf numFmtId="0" fontId="9" fillId="0" borderId="40" xfId="9" applyFont="1" applyFill="1" applyBorder="1"/>
    <xf numFmtId="0" fontId="9" fillId="0" borderId="18" xfId="9" applyFont="1" applyFill="1" applyBorder="1" applyAlignment="1">
      <alignment horizontal="distributed" vertical="distributed"/>
    </xf>
    <xf numFmtId="0" fontId="9" fillId="0" borderId="41" xfId="9" applyFont="1" applyFill="1" applyBorder="1"/>
    <xf numFmtId="0" fontId="9" fillId="0" borderId="28" xfId="9" applyFont="1" applyFill="1" applyBorder="1" applyAlignment="1">
      <alignment horizontal="distributed" vertical="distributed"/>
    </xf>
    <xf numFmtId="0" fontId="9" fillId="0" borderId="4" xfId="9" applyFont="1" applyFill="1" applyBorder="1" applyAlignment="1">
      <alignment horizontal="center" vertical="center"/>
    </xf>
    <xf numFmtId="0" fontId="0" fillId="0" borderId="0" xfId="11" applyFont="1" applyFill="1" applyAlignment="1">
      <alignment vertical="center"/>
    </xf>
    <xf numFmtId="0" fontId="6" fillId="0" borderId="0" xfId="11" applyFont="1" applyFill="1" applyAlignment="1">
      <alignment horizontal="distributed" vertical="center"/>
    </xf>
    <xf numFmtId="0" fontId="6" fillId="0" borderId="0" xfId="11" applyFont="1" applyFill="1" applyAlignment="1">
      <alignment horizontal="right" vertical="center"/>
    </xf>
    <xf numFmtId="0" fontId="6" fillId="0" borderId="44" xfId="11" applyFont="1" applyFill="1" applyBorder="1" applyAlignment="1">
      <alignment horizontal="distributed" vertical="center"/>
    </xf>
    <xf numFmtId="0" fontId="6" fillId="0" borderId="12" xfId="11" applyFont="1" applyFill="1" applyBorder="1" applyAlignment="1">
      <alignment horizontal="center" vertical="center"/>
    </xf>
    <xf numFmtId="0" fontId="6" fillId="0" borderId="13" xfId="11" applyFont="1" applyFill="1" applyBorder="1" applyAlignment="1">
      <alignment horizontal="center" vertical="center"/>
    </xf>
    <xf numFmtId="0" fontId="6" fillId="0" borderId="14" xfId="11" applyFont="1" applyFill="1" applyBorder="1" applyAlignment="1">
      <alignment horizontal="center" vertical="center"/>
    </xf>
    <xf numFmtId="0" fontId="6" fillId="0" borderId="10" xfId="11" applyFont="1" applyFill="1" applyBorder="1" applyAlignment="1">
      <alignment horizontal="center" vertical="center"/>
    </xf>
    <xf numFmtId="0" fontId="6" fillId="0" borderId="11" xfId="11" applyFont="1" applyFill="1" applyBorder="1" applyAlignment="1">
      <alignment horizontal="center" vertical="center"/>
    </xf>
    <xf numFmtId="0" fontId="6" fillId="0" borderId="40" xfId="11" applyFont="1" applyFill="1" applyBorder="1" applyAlignment="1">
      <alignment horizontal="distributed" vertical="center"/>
    </xf>
    <xf numFmtId="0" fontId="6" fillId="0" borderId="19" xfId="11" applyFont="1" applyFill="1" applyBorder="1" applyAlignment="1">
      <alignment horizontal="distributed" vertical="center"/>
    </xf>
    <xf numFmtId="0" fontId="6" fillId="0" borderId="18" xfId="11" applyFont="1" applyFill="1" applyBorder="1" applyAlignment="1">
      <alignment horizontal="center" vertical="center"/>
    </xf>
    <xf numFmtId="0" fontId="6" fillId="0" borderId="1" xfId="11" applyFont="1" applyFill="1" applyBorder="1" applyAlignment="1">
      <alignment horizontal="distributed" vertical="center"/>
    </xf>
    <xf numFmtId="57" fontId="6" fillId="0" borderId="0" xfId="11" applyNumberFormat="1" applyFont="1" applyFill="1" applyAlignment="1">
      <alignment horizontal="distributed" vertical="center"/>
    </xf>
    <xf numFmtId="0" fontId="6" fillId="0" borderId="17" xfId="11" applyFont="1" applyFill="1" applyBorder="1" applyAlignment="1">
      <alignment horizontal="distributed" vertical="center" wrapText="1"/>
    </xf>
    <xf numFmtId="0" fontId="6" fillId="0" borderId="50" xfId="11" applyFont="1" applyFill="1" applyBorder="1" applyAlignment="1">
      <alignment horizontal="distributed" vertical="center"/>
    </xf>
    <xf numFmtId="0" fontId="6" fillId="0" borderId="53" xfId="11" applyFont="1" applyFill="1" applyBorder="1" applyAlignment="1">
      <alignment horizontal="distributed" vertical="center"/>
    </xf>
    <xf numFmtId="0" fontId="6" fillId="0" borderId="22" xfId="11" applyFont="1" applyFill="1" applyBorder="1" applyAlignment="1">
      <alignment horizontal="distributed" vertical="center"/>
    </xf>
    <xf numFmtId="0" fontId="6" fillId="0" borderId="8" xfId="11" applyFont="1" applyFill="1" applyBorder="1" applyAlignment="1">
      <alignment horizontal="distributed" vertical="center"/>
    </xf>
    <xf numFmtId="0" fontId="2" fillId="0" borderId="0" xfId="11" applyFont="1" applyFill="1" applyAlignment="1">
      <alignment vertical="center"/>
    </xf>
    <xf numFmtId="0" fontId="13" fillId="0" borderId="44" xfId="11" applyFont="1" applyFill="1" applyBorder="1" applyAlignment="1">
      <alignment vertical="center"/>
    </xf>
    <xf numFmtId="0" fontId="9" fillId="0" borderId="12" xfId="11" applyFont="1" applyFill="1" applyBorder="1" applyAlignment="1">
      <alignment horizontal="center" vertical="center"/>
    </xf>
    <xf numFmtId="0" fontId="9" fillId="0" borderId="13" xfId="11" applyFont="1" applyFill="1" applyBorder="1" applyAlignment="1">
      <alignment horizontal="center" vertical="center"/>
    </xf>
    <xf numFmtId="0" fontId="9" fillId="0" borderId="10" xfId="11" applyFont="1" applyFill="1" applyBorder="1" applyAlignment="1">
      <alignment horizontal="center" vertical="center"/>
    </xf>
    <xf numFmtId="0" fontId="9" fillId="0" borderId="11" xfId="11" applyFont="1" applyFill="1" applyBorder="1" applyAlignment="1">
      <alignment horizontal="center" vertical="center" wrapText="1"/>
    </xf>
    <xf numFmtId="0" fontId="6" fillId="0" borderId="0" xfId="11" applyFont="1" applyFill="1" applyAlignment="1">
      <alignment vertical="center"/>
    </xf>
    <xf numFmtId="0" fontId="13" fillId="0" borderId="40" xfId="11" applyFont="1" applyFill="1" applyBorder="1" applyAlignment="1">
      <alignment vertical="center"/>
    </xf>
    <xf numFmtId="0" fontId="13" fillId="0" borderId="45" xfId="11" applyFont="1" applyFill="1" applyBorder="1" applyAlignment="1">
      <alignment vertical="center"/>
    </xf>
    <xf numFmtId="0" fontId="6" fillId="0" borderId="41" xfId="11" applyFont="1" applyFill="1" applyBorder="1" applyAlignment="1">
      <alignment vertical="center"/>
    </xf>
    <xf numFmtId="0" fontId="13" fillId="0" borderId="0" xfId="11" applyFont="1" applyFill="1" applyAlignment="1">
      <alignment horizontal="center" vertical="center"/>
    </xf>
    <xf numFmtId="0" fontId="6" fillId="0" borderId="45" xfId="11" applyFont="1" applyFill="1" applyBorder="1" applyAlignment="1">
      <alignment horizontal="distributed" vertical="center"/>
    </xf>
    <xf numFmtId="0" fontId="6" fillId="0" borderId="41" xfId="11" applyFont="1" applyFill="1" applyBorder="1" applyAlignment="1">
      <alignment horizontal="distributed" vertical="center"/>
    </xf>
    <xf numFmtId="0" fontId="9" fillId="0" borderId="0" xfId="11" applyFont="1" applyFill="1" applyAlignment="1">
      <alignment vertical="center"/>
    </xf>
    <xf numFmtId="0" fontId="9" fillId="0" borderId="0" xfId="11" applyFont="1" applyFill="1" applyBorder="1" applyAlignment="1">
      <alignment horizontal="center" vertical="center"/>
    </xf>
    <xf numFmtId="0" fontId="13" fillId="0" borderId="0" xfId="11" applyFont="1" applyFill="1" applyBorder="1" applyAlignment="1">
      <alignment vertical="center"/>
    </xf>
    <xf numFmtId="0" fontId="9" fillId="0" borderId="0" xfId="11" applyFont="1" applyFill="1" applyBorder="1" applyAlignment="1">
      <alignment vertical="center"/>
    </xf>
    <xf numFmtId="0" fontId="6" fillId="0" borderId="0" xfId="11" applyFont="1" applyFill="1" applyBorder="1" applyAlignment="1">
      <alignment vertical="center"/>
    </xf>
    <xf numFmtId="0" fontId="9" fillId="0" borderId="0" xfId="11" applyFont="1" applyFill="1" applyAlignment="1">
      <alignment horizontal="center" vertical="center"/>
    </xf>
    <xf numFmtId="0" fontId="6" fillId="0" borderId="0" xfId="11" applyFont="1" applyFill="1" applyAlignment="1">
      <alignment horizontal="center" vertical="center"/>
    </xf>
    <xf numFmtId="38" fontId="13" fillId="0" borderId="0" xfId="13" applyFont="1" applyFill="1" applyAlignment="1">
      <alignment vertical="center"/>
    </xf>
    <xf numFmtId="38" fontId="13" fillId="0" borderId="1" xfId="13" applyFont="1" applyFill="1" applyBorder="1" applyAlignment="1">
      <alignment vertical="center"/>
    </xf>
    <xf numFmtId="3" fontId="13" fillId="0" borderId="0" xfId="11" applyNumberFormat="1" applyFont="1" applyFill="1" applyAlignment="1">
      <alignment vertical="center"/>
    </xf>
    <xf numFmtId="0" fontId="2" fillId="0" borderId="0" xfId="9" applyFont="1" applyFill="1" applyBorder="1" applyAlignment="1">
      <alignment vertical="center"/>
    </xf>
    <xf numFmtId="0" fontId="6" fillId="0" borderId="40" xfId="11" applyFont="1" applyFill="1" applyBorder="1" applyAlignment="1">
      <alignment vertical="center"/>
    </xf>
    <xf numFmtId="0" fontId="13" fillId="0" borderId="0" xfId="11" applyFont="1" applyFill="1" applyAlignment="1">
      <alignment vertical="center" shrinkToFit="1"/>
    </xf>
    <xf numFmtId="0" fontId="9" fillId="0" borderId="10" xfId="11" applyFont="1" applyFill="1" applyBorder="1" applyAlignment="1">
      <alignment horizontal="center" vertical="center" shrinkToFit="1"/>
    </xf>
    <xf numFmtId="0" fontId="6" fillId="0" borderId="0" xfId="11" applyFont="1" applyFill="1" applyAlignment="1">
      <alignment vertical="center" shrinkToFit="1"/>
    </xf>
    <xf numFmtId="0" fontId="6" fillId="0" borderId="40" xfId="7" applyFont="1" applyFill="1" applyBorder="1" applyAlignment="1">
      <alignment horizontal="left" vertical="center"/>
    </xf>
    <xf numFmtId="0" fontId="6" fillId="0" borderId="17" xfId="7" applyFont="1" applyFill="1" applyBorder="1" applyAlignment="1">
      <alignment horizontal="left" vertical="center"/>
    </xf>
    <xf numFmtId="0" fontId="6" fillId="0" borderId="20" xfId="7" applyFont="1" applyFill="1" applyBorder="1" applyAlignment="1">
      <alignment horizontal="left" vertical="center"/>
    </xf>
    <xf numFmtId="0" fontId="6" fillId="0" borderId="0" xfId="7" applyFont="1" applyFill="1" applyBorder="1" applyAlignment="1">
      <alignment horizontal="left" vertical="center"/>
    </xf>
    <xf numFmtId="0" fontId="17" fillId="0" borderId="0" xfId="7" applyFont="1" applyBorder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180" fontId="8" fillId="0" borderId="3" xfId="0" applyNumberFormat="1" applyFont="1" applyFill="1" applyBorder="1" applyAlignment="1">
      <alignment horizontal="center" vertical="center"/>
    </xf>
    <xf numFmtId="180" fontId="8" fillId="0" borderId="4" xfId="0" applyNumberFormat="1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178" fontId="8" fillId="0" borderId="22" xfId="0" applyNumberFormat="1" applyFont="1" applyFill="1" applyBorder="1" applyAlignment="1">
      <alignment horizontal="center" vertical="center"/>
    </xf>
    <xf numFmtId="178" fontId="8" fillId="0" borderId="34" xfId="0" applyNumberFormat="1" applyFont="1" applyFill="1" applyBorder="1" applyAlignment="1">
      <alignment horizontal="center" vertical="center"/>
    </xf>
    <xf numFmtId="0" fontId="9" fillId="0" borderId="5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180" fontId="8" fillId="0" borderId="2" xfId="0" applyNumberFormat="1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47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/>
    </xf>
    <xf numFmtId="178" fontId="8" fillId="0" borderId="30" xfId="0" applyNumberFormat="1" applyFont="1" applyFill="1" applyBorder="1" applyAlignment="1">
      <alignment horizontal="center" vertical="center"/>
    </xf>
    <xf numFmtId="178" fontId="8" fillId="0" borderId="50" xfId="0" applyNumberFormat="1" applyFont="1" applyFill="1" applyBorder="1" applyAlignment="1">
      <alignment horizontal="center" vertical="center"/>
    </xf>
    <xf numFmtId="178" fontId="8" fillId="0" borderId="56" xfId="0" applyNumberFormat="1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78" fontId="8" fillId="0" borderId="2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right"/>
    </xf>
    <xf numFmtId="0" fontId="9" fillId="0" borderId="42" xfId="0" applyFont="1" applyFill="1" applyBorder="1" applyAlignment="1">
      <alignment horizontal="center" vertical="distributed" justifyLastLine="1"/>
    </xf>
    <xf numFmtId="0" fontId="9" fillId="0" borderId="39" xfId="0" applyFont="1" applyFill="1" applyBorder="1" applyAlignment="1">
      <alignment horizontal="center" vertical="distributed" justifyLastLine="1"/>
    </xf>
    <xf numFmtId="0" fontId="9" fillId="0" borderId="10" xfId="0" applyFont="1" applyFill="1" applyBorder="1" applyAlignment="1">
      <alignment horizontal="distributed" vertical="distributed" justifyLastLine="1"/>
    </xf>
    <xf numFmtId="0" fontId="8" fillId="0" borderId="54" xfId="0" applyFont="1" applyFill="1" applyBorder="1" applyAlignment="1">
      <alignment horizontal="distributed" vertical="center" wrapText="1"/>
    </xf>
    <xf numFmtId="0" fontId="8" fillId="0" borderId="6" xfId="0" applyFont="1" applyFill="1" applyBorder="1" applyAlignment="1">
      <alignment horizontal="distributed" vertical="center" wrapText="1"/>
    </xf>
    <xf numFmtId="0" fontId="8" fillId="0" borderId="55" xfId="0" applyFont="1" applyFill="1" applyBorder="1" applyAlignment="1">
      <alignment horizontal="distributed" vertical="center" wrapText="1"/>
    </xf>
    <xf numFmtId="0" fontId="18" fillId="0" borderId="30" xfId="0" applyFont="1" applyFill="1" applyBorder="1" applyAlignment="1">
      <alignment horizontal="distributed" vertical="center" wrapText="1"/>
    </xf>
    <xf numFmtId="0" fontId="18" fillId="0" borderId="50" xfId="0" applyFont="1" applyFill="1" applyBorder="1" applyAlignment="1">
      <alignment horizontal="distributed" vertical="center" wrapText="1"/>
    </xf>
    <xf numFmtId="0" fontId="18" fillId="0" borderId="33" xfId="0" applyFont="1" applyFill="1" applyBorder="1" applyAlignment="1">
      <alignment horizontal="distributed" vertical="center" wrapText="1"/>
    </xf>
    <xf numFmtId="0" fontId="9" fillId="0" borderId="10" xfId="0" applyFont="1" applyFill="1" applyBorder="1" applyAlignment="1">
      <alignment horizontal="center" vertical="distributed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distributed" vertical="distributed"/>
    </xf>
    <xf numFmtId="0" fontId="8" fillId="0" borderId="19" xfId="0" applyFont="1" applyFill="1" applyBorder="1" applyAlignment="1">
      <alignment horizontal="distributed" vertical="distributed"/>
    </xf>
    <xf numFmtId="0" fontId="8" fillId="0" borderId="17" xfId="0" applyFont="1" applyFill="1" applyBorder="1" applyAlignment="1">
      <alignment horizontal="distributed" vertical="distributed"/>
    </xf>
    <xf numFmtId="0" fontId="8" fillId="0" borderId="18" xfId="0" applyFont="1" applyFill="1" applyBorder="1" applyAlignment="1">
      <alignment horizontal="distributed" vertical="distributed"/>
    </xf>
    <xf numFmtId="0" fontId="10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4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47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distributed" vertical="distributed" justifyLastLine="1"/>
    </xf>
    <xf numFmtId="0" fontId="9" fillId="0" borderId="37" xfId="0" applyFont="1" applyFill="1" applyBorder="1" applyAlignment="1">
      <alignment horizontal="distributed" vertical="distributed" justifyLastLine="1"/>
    </xf>
    <xf numFmtId="0" fontId="9" fillId="0" borderId="49" xfId="0" applyFont="1" applyFill="1" applyBorder="1" applyAlignment="1">
      <alignment horizontal="distributed" vertical="distributed" justifyLastLine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distributed" vertical="distributed" justifyLastLine="1"/>
    </xf>
    <xf numFmtId="0" fontId="9" fillId="0" borderId="17" xfId="0" applyFont="1" applyFill="1" applyBorder="1" applyAlignment="1">
      <alignment horizontal="distributed" vertical="distributed" justifyLastLine="1"/>
    </xf>
    <xf numFmtId="0" fontId="9" fillId="0" borderId="18" xfId="0" applyFont="1" applyFill="1" applyBorder="1" applyAlignment="1">
      <alignment horizontal="distributed" vertical="distributed" justifyLastLine="1"/>
    </xf>
    <xf numFmtId="0" fontId="9" fillId="0" borderId="19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 wrapText="1"/>
    </xf>
    <xf numFmtId="0" fontId="9" fillId="0" borderId="5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right" vertical="top"/>
    </xf>
    <xf numFmtId="0" fontId="8" fillId="0" borderId="13" xfId="0" applyFont="1" applyFill="1" applyBorder="1" applyAlignment="1">
      <alignment horizontal="right" vertical="top"/>
    </xf>
    <xf numFmtId="0" fontId="18" fillId="0" borderId="1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51" xfId="0" applyFont="1" applyFill="1" applyBorder="1" applyAlignment="1">
      <alignment horizontal="distributed" vertical="distributed" justifyLastLine="1"/>
    </xf>
    <xf numFmtId="0" fontId="15" fillId="0" borderId="52" xfId="0" applyFont="1" applyFill="1" applyBorder="1" applyAlignment="1">
      <alignment horizontal="distributed" vertical="distributed"/>
    </xf>
    <xf numFmtId="0" fontId="9" fillId="0" borderId="16" xfId="0" applyFont="1" applyFill="1" applyBorder="1" applyAlignment="1">
      <alignment horizontal="distributed" vertical="distributed" justifyLastLine="1"/>
    </xf>
    <xf numFmtId="0" fontId="15" fillId="0" borderId="1" xfId="0" applyFont="1" applyFill="1" applyBorder="1" applyAlignment="1">
      <alignment horizontal="distributed" vertical="distributed"/>
    </xf>
    <xf numFmtId="0" fontId="9" fillId="0" borderId="26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shrinkToFit="1"/>
    </xf>
    <xf numFmtId="0" fontId="8" fillId="0" borderId="12" xfId="0" applyFont="1" applyFill="1" applyBorder="1" applyAlignment="1">
      <alignment horizontal="center" vertical="center" shrinkToFit="1"/>
    </xf>
    <xf numFmtId="0" fontId="8" fillId="0" borderId="15" xfId="0" applyFont="1" applyFill="1" applyBorder="1" applyAlignment="1">
      <alignment horizontal="center" vertical="center" shrinkToFit="1"/>
    </xf>
    <xf numFmtId="0" fontId="9" fillId="0" borderId="12" xfId="0" applyFont="1" applyFill="1" applyBorder="1" applyAlignment="1">
      <alignment horizontal="right" vertical="top"/>
    </xf>
    <xf numFmtId="0" fontId="0" fillId="0" borderId="12" xfId="0" applyFill="1" applyBorder="1" applyAlignment="1">
      <alignment horizontal="right" vertical="top"/>
    </xf>
    <xf numFmtId="0" fontId="0" fillId="0" borderId="13" xfId="0" applyFill="1" applyBorder="1" applyAlignment="1">
      <alignment horizontal="right" vertical="top"/>
    </xf>
    <xf numFmtId="0" fontId="9" fillId="0" borderId="9" xfId="9" applyFont="1" applyFill="1" applyBorder="1" applyAlignment="1">
      <alignment horizontal="distributed" vertical="distributed" justifyLastLine="1"/>
    </xf>
    <xf numFmtId="0" fontId="9" fillId="0" borderId="16" xfId="9" applyFont="1" applyFill="1" applyBorder="1" applyAlignment="1">
      <alignment horizontal="distributed" vertical="distributed" justifyLastLine="1"/>
    </xf>
    <xf numFmtId="0" fontId="9" fillId="0" borderId="10" xfId="9" applyFont="1" applyFill="1" applyBorder="1" applyAlignment="1">
      <alignment horizontal="distributed" vertical="distributed" justifyLastLine="1"/>
    </xf>
    <xf numFmtId="0" fontId="9" fillId="0" borderId="10" xfId="9" applyFont="1" applyFill="1" applyBorder="1" applyAlignment="1">
      <alignment horizontal="center" vertical="center" wrapText="1"/>
    </xf>
    <xf numFmtId="0" fontId="9" fillId="0" borderId="1" xfId="9" applyFont="1" applyFill="1" applyBorder="1" applyAlignment="1">
      <alignment horizontal="center" vertical="center" wrapText="1"/>
    </xf>
    <xf numFmtId="0" fontId="9" fillId="0" borderId="1" xfId="9" applyFont="1" applyFill="1" applyBorder="1" applyAlignment="1">
      <alignment horizontal="distributed" vertical="distributed" justifyLastLine="1"/>
    </xf>
    <xf numFmtId="0" fontId="9" fillId="0" borderId="11" xfId="9" applyFont="1" applyFill="1" applyBorder="1" applyAlignment="1">
      <alignment horizontal="center" vertical="center" wrapText="1"/>
    </xf>
    <xf numFmtId="0" fontId="9" fillId="0" borderId="2" xfId="9" applyFont="1" applyFill="1" applyBorder="1" applyAlignment="1">
      <alignment horizontal="center" vertical="center" wrapText="1"/>
    </xf>
    <xf numFmtId="0" fontId="9" fillId="0" borderId="17" xfId="9" applyFont="1" applyFill="1" applyBorder="1" applyAlignment="1">
      <alignment horizontal="distributed" vertical="distributed"/>
    </xf>
    <xf numFmtId="0" fontId="9" fillId="0" borderId="0" xfId="9" applyFont="1" applyFill="1" applyAlignment="1">
      <alignment horizontal="center"/>
    </xf>
    <xf numFmtId="0" fontId="9" fillId="0" borderId="37" xfId="9" applyFont="1" applyFill="1" applyBorder="1" applyAlignment="1">
      <alignment horizontal="center" vertical="center"/>
    </xf>
    <xf numFmtId="0" fontId="9" fillId="0" borderId="14" xfId="9" applyFont="1" applyFill="1" applyBorder="1" applyAlignment="1">
      <alignment horizontal="distributed" vertical="distributed" justifyLastLine="1"/>
    </xf>
    <xf numFmtId="0" fontId="9" fillId="0" borderId="13" xfId="9" applyFont="1" applyFill="1" applyBorder="1" applyAlignment="1">
      <alignment horizontal="distributed" vertical="distributed" justifyLastLine="1"/>
    </xf>
    <xf numFmtId="0" fontId="2" fillId="0" borderId="11" xfId="9" applyFill="1" applyBorder="1" applyAlignment="1">
      <alignment horizontal="distributed" vertical="distributed" justifyLastLine="1"/>
    </xf>
    <xf numFmtId="0" fontId="9" fillId="0" borderId="32" xfId="9" applyFont="1" applyFill="1" applyBorder="1" applyAlignment="1">
      <alignment horizontal="distributed" vertical="distributed"/>
    </xf>
    <xf numFmtId="0" fontId="6" fillId="0" borderId="18" xfId="11" applyFont="1" applyFill="1" applyBorder="1" applyAlignment="1">
      <alignment horizontal="center" vertical="center"/>
    </xf>
    <xf numFmtId="0" fontId="6" fillId="0" borderId="45" xfId="11" applyFont="1" applyFill="1" applyBorder="1" applyAlignment="1">
      <alignment horizontal="distributed" vertical="center"/>
    </xf>
    <xf numFmtId="0" fontId="11" fillId="0" borderId="58" xfId="11" applyFill="1" applyBorder="1" applyAlignment="1">
      <alignment horizontal="distributed" vertical="center"/>
    </xf>
    <xf numFmtId="0" fontId="6" fillId="0" borderId="24" xfId="11" applyFont="1" applyFill="1" applyBorder="1" applyAlignment="1">
      <alignment horizontal="distributed" vertical="center"/>
    </xf>
    <xf numFmtId="0" fontId="6" fillId="0" borderId="50" xfId="11" applyFont="1" applyFill="1" applyBorder="1" applyAlignment="1">
      <alignment horizontal="distributed" vertical="center"/>
    </xf>
    <xf numFmtId="0" fontId="6" fillId="0" borderId="25" xfId="11" applyFont="1" applyFill="1" applyBorder="1" applyAlignment="1">
      <alignment horizontal="distributed" vertical="center"/>
    </xf>
    <xf numFmtId="0" fontId="11" fillId="0" borderId="33" xfId="11" applyFill="1" applyBorder="1" applyAlignment="1">
      <alignment horizontal="distributed" vertical="center"/>
    </xf>
    <xf numFmtId="0" fontId="6" fillId="0" borderId="19" xfId="11" applyFont="1" applyFill="1" applyBorder="1" applyAlignment="1">
      <alignment horizontal="distributed" vertical="center"/>
    </xf>
    <xf numFmtId="0" fontId="6" fillId="0" borderId="8" xfId="11" applyFont="1" applyFill="1" applyBorder="1" applyAlignment="1">
      <alignment horizontal="distributed" vertical="center"/>
    </xf>
    <xf numFmtId="0" fontId="6" fillId="0" borderId="22" xfId="11" applyFont="1" applyFill="1" applyBorder="1" applyAlignment="1">
      <alignment horizontal="distributed" vertical="center"/>
    </xf>
    <xf numFmtId="0" fontId="6" fillId="0" borderId="43" xfId="11" applyFont="1" applyFill="1" applyBorder="1" applyAlignment="1">
      <alignment horizontal="center" vertical="center"/>
    </xf>
    <xf numFmtId="0" fontId="6" fillId="0" borderId="34" xfId="11" applyFont="1" applyFill="1" applyBorder="1" applyAlignment="1">
      <alignment horizontal="center" vertical="center"/>
    </xf>
    <xf numFmtId="0" fontId="6" fillId="0" borderId="19" xfId="11" applyFont="1" applyFill="1" applyBorder="1" applyAlignment="1">
      <alignment horizontal="center" vertical="center"/>
    </xf>
    <xf numFmtId="0" fontId="6" fillId="0" borderId="24" xfId="11" applyFont="1" applyFill="1" applyBorder="1" applyAlignment="1">
      <alignment horizontal="distributed" vertical="center" wrapText="1"/>
    </xf>
    <xf numFmtId="0" fontId="2" fillId="0" borderId="50" xfId="9" applyFont="1" applyFill="1" applyBorder="1" applyAlignment="1">
      <alignment vertical="center"/>
    </xf>
    <xf numFmtId="0" fontId="6" fillId="0" borderId="17" xfId="11" applyFont="1" applyFill="1" applyBorder="1" applyAlignment="1">
      <alignment horizontal="distributed" vertical="center"/>
    </xf>
    <xf numFmtId="0" fontId="11" fillId="0" borderId="17" xfId="11" applyFill="1" applyBorder="1" applyAlignment="1">
      <alignment vertical="center"/>
    </xf>
    <xf numFmtId="0" fontId="6" fillId="0" borderId="8" xfId="11" applyFont="1" applyFill="1" applyBorder="1" applyAlignment="1">
      <alignment horizontal="center" vertical="center"/>
    </xf>
    <xf numFmtId="0" fontId="6" fillId="0" borderId="22" xfId="11" applyFont="1" applyFill="1" applyBorder="1" applyAlignment="1">
      <alignment horizontal="center" vertical="center"/>
    </xf>
    <xf numFmtId="0" fontId="6" fillId="0" borderId="25" xfId="11" applyFont="1" applyFill="1" applyBorder="1" applyAlignment="1">
      <alignment horizontal="center" vertical="center"/>
    </xf>
    <xf numFmtId="0" fontId="6" fillId="0" borderId="33" xfId="11" applyFont="1" applyFill="1" applyBorder="1" applyAlignment="1">
      <alignment horizontal="center" vertical="center"/>
    </xf>
    <xf numFmtId="0" fontId="2" fillId="0" borderId="50" xfId="9" applyFill="1" applyBorder="1" applyAlignment="1">
      <alignment vertical="center"/>
    </xf>
    <xf numFmtId="0" fontId="11" fillId="0" borderId="45" xfId="11" applyFill="1" applyBorder="1" applyAlignment="1">
      <alignment horizontal="distributed" vertical="center"/>
    </xf>
    <xf numFmtId="0" fontId="11" fillId="0" borderId="25" xfId="11" applyFill="1" applyBorder="1" applyAlignment="1">
      <alignment horizontal="distributed" vertical="center"/>
    </xf>
    <xf numFmtId="0" fontId="6" fillId="0" borderId="26" xfId="11" applyFont="1" applyFill="1" applyBorder="1" applyAlignment="1">
      <alignment horizontal="distributed" vertical="center"/>
    </xf>
    <xf numFmtId="0" fontId="6" fillId="0" borderId="30" xfId="11" applyFont="1" applyFill="1" applyBorder="1" applyAlignment="1">
      <alignment horizontal="distributed" vertical="center"/>
    </xf>
    <xf numFmtId="0" fontId="6" fillId="0" borderId="1" xfId="11" applyFont="1" applyFill="1" applyBorder="1" applyAlignment="1">
      <alignment horizontal="distributed" vertical="center"/>
    </xf>
    <xf numFmtId="0" fontId="6" fillId="0" borderId="26" xfId="11" applyFont="1" applyFill="1" applyBorder="1" applyAlignment="1">
      <alignment horizontal="center" vertical="center"/>
    </xf>
    <xf numFmtId="0" fontId="6" fillId="0" borderId="30" xfId="11" applyFont="1" applyFill="1" applyBorder="1" applyAlignment="1">
      <alignment horizontal="center" vertical="center"/>
    </xf>
    <xf numFmtId="0" fontId="13" fillId="0" borderId="50" xfId="9" applyFont="1" applyFill="1" applyBorder="1" applyAlignment="1">
      <alignment vertical="center"/>
    </xf>
    <xf numFmtId="0" fontId="11" fillId="0" borderId="24" xfId="11" applyFill="1" applyBorder="1" applyAlignment="1">
      <alignment vertical="center"/>
    </xf>
    <xf numFmtId="0" fontId="11" fillId="0" borderId="50" xfId="11" applyFill="1" applyBorder="1" applyAlignment="1">
      <alignment vertical="center"/>
    </xf>
    <xf numFmtId="0" fontId="6" fillId="0" borderId="8" xfId="11" applyFont="1" applyFill="1" applyBorder="1" applyAlignment="1">
      <alignment horizontal="distributed" vertical="center" wrapText="1"/>
    </xf>
    <xf numFmtId="0" fontId="6" fillId="0" borderId="43" xfId="11" applyFont="1" applyFill="1" applyBorder="1" applyAlignment="1">
      <alignment horizontal="center" vertical="center" shrinkToFit="1"/>
    </xf>
    <xf numFmtId="0" fontId="6" fillId="0" borderId="34" xfId="11" applyFont="1" applyFill="1" applyBorder="1" applyAlignment="1">
      <alignment horizontal="center" vertical="center" shrinkToFit="1"/>
    </xf>
    <xf numFmtId="0" fontId="2" fillId="0" borderId="50" xfId="9" applyFill="1" applyBorder="1"/>
    <xf numFmtId="0" fontId="6" fillId="0" borderId="18" xfId="11" applyFont="1" applyFill="1" applyBorder="1" applyAlignment="1">
      <alignment horizontal="distributed" vertical="center"/>
    </xf>
    <xf numFmtId="0" fontId="11" fillId="0" borderId="18" xfId="11" applyFill="1" applyBorder="1" applyAlignment="1">
      <alignment vertical="center"/>
    </xf>
    <xf numFmtId="0" fontId="11" fillId="0" borderId="29" xfId="11" applyFill="1" applyBorder="1" applyAlignment="1">
      <alignment vertical="center"/>
    </xf>
    <xf numFmtId="0" fontId="2" fillId="0" borderId="37" xfId="9" applyFill="1" applyBorder="1"/>
    <xf numFmtId="0" fontId="11" fillId="0" borderId="28" xfId="11" applyFill="1" applyBorder="1" applyAlignment="1">
      <alignment vertical="center"/>
    </xf>
    <xf numFmtId="0" fontId="6" fillId="0" borderId="3" xfId="11" applyFont="1" applyFill="1" applyBorder="1" applyAlignment="1">
      <alignment horizontal="distributed" vertical="center"/>
    </xf>
    <xf numFmtId="0" fontId="6" fillId="0" borderId="57" xfId="11" applyFont="1" applyFill="1" applyBorder="1" applyAlignment="1">
      <alignment horizontal="center" vertical="center"/>
    </xf>
    <xf numFmtId="0" fontId="11" fillId="0" borderId="35" xfId="11" applyFill="1" applyBorder="1" applyAlignment="1">
      <alignment horizontal="distributed" vertical="center"/>
    </xf>
    <xf numFmtId="0" fontId="6" fillId="0" borderId="37" xfId="11" applyFont="1" applyFill="1" applyBorder="1" applyAlignment="1">
      <alignment horizontal="distributed" vertical="center"/>
    </xf>
    <xf numFmtId="0" fontId="11" fillId="0" borderId="49" xfId="11" applyFill="1" applyBorder="1" applyAlignment="1">
      <alignment horizontal="distributed" vertical="center"/>
    </xf>
    <xf numFmtId="0" fontId="6" fillId="0" borderId="29" xfId="11" applyFont="1" applyFill="1" applyBorder="1" applyAlignment="1">
      <alignment horizontal="distributed" vertical="center"/>
    </xf>
    <xf numFmtId="0" fontId="11" fillId="0" borderId="32" xfId="11" applyFill="1" applyBorder="1" applyAlignment="1">
      <alignment horizontal="distributed" vertical="center"/>
    </xf>
    <xf numFmtId="0" fontId="6" fillId="0" borderId="1" xfId="11" applyFont="1" applyFill="1" applyBorder="1" applyAlignment="1">
      <alignment vertical="center"/>
    </xf>
    <xf numFmtId="0" fontId="6" fillId="0" borderId="9" xfId="11" applyFont="1" applyFill="1" applyBorder="1" applyAlignment="1">
      <alignment horizontal="center" vertical="center"/>
    </xf>
    <xf numFmtId="0" fontId="6" fillId="0" borderId="10" xfId="11" applyFont="1" applyFill="1" applyBorder="1" applyAlignment="1">
      <alignment horizontal="center" vertical="center"/>
    </xf>
    <xf numFmtId="0" fontId="11" fillId="0" borderId="17" xfId="11" applyFont="1" applyFill="1" applyBorder="1" applyAlignment="1">
      <alignment horizontal="distributed" vertical="center"/>
    </xf>
    <xf numFmtId="0" fontId="6" fillId="0" borderId="17" xfId="11" applyFont="1" applyFill="1" applyBorder="1" applyAlignment="1">
      <alignment horizontal="left" vertical="center"/>
    </xf>
    <xf numFmtId="0" fontId="11" fillId="0" borderId="17" xfId="11" applyFont="1" applyFill="1" applyBorder="1" applyAlignment="1">
      <alignment horizontal="left" vertical="center"/>
    </xf>
    <xf numFmtId="0" fontId="2" fillId="0" borderId="17" xfId="9" applyFont="1" applyFill="1" applyBorder="1" applyAlignment="1">
      <alignment horizontal="distributed" vertical="center"/>
    </xf>
    <xf numFmtId="0" fontId="6" fillId="0" borderId="19" xfId="11" applyFont="1" applyFill="1" applyBorder="1" applyAlignment="1">
      <alignment vertical="center"/>
    </xf>
    <xf numFmtId="0" fontId="6" fillId="0" borderId="18" xfId="11" applyFont="1" applyFill="1" applyBorder="1" applyAlignment="1">
      <alignment vertical="center"/>
    </xf>
    <xf numFmtId="0" fontId="6" fillId="0" borderId="26" xfId="11" applyFont="1" applyFill="1" applyBorder="1" applyAlignment="1">
      <alignment vertical="center"/>
    </xf>
    <xf numFmtId="0" fontId="6" fillId="0" borderId="25" xfId="11" applyFont="1" applyFill="1" applyBorder="1" applyAlignment="1">
      <alignment vertical="center"/>
    </xf>
    <xf numFmtId="0" fontId="9" fillId="0" borderId="0" xfId="11" applyFont="1" applyFill="1" applyBorder="1" applyAlignment="1">
      <alignment vertical="center"/>
    </xf>
    <xf numFmtId="0" fontId="6" fillId="0" borderId="0" xfId="11" applyFont="1" applyFill="1" applyBorder="1" applyAlignment="1">
      <alignment vertical="center"/>
    </xf>
    <xf numFmtId="0" fontId="6" fillId="0" borderId="32" xfId="11" applyFont="1" applyFill="1" applyBorder="1" applyAlignment="1">
      <alignment horizontal="distributed" vertical="center"/>
    </xf>
    <xf numFmtId="0" fontId="6" fillId="0" borderId="29" xfId="11" applyFont="1" applyFill="1" applyBorder="1" applyAlignment="1">
      <alignment vertical="center"/>
    </xf>
    <xf numFmtId="0" fontId="6" fillId="0" borderId="28" xfId="11" applyFont="1" applyFill="1" applyBorder="1" applyAlignment="1">
      <alignment vertical="center"/>
    </xf>
    <xf numFmtId="0" fontId="6" fillId="0" borderId="0" xfId="11" applyFont="1" applyFill="1" applyBorder="1" applyAlignment="1">
      <alignment horizontal="center" vertical="center"/>
    </xf>
    <xf numFmtId="0" fontId="6" fillId="0" borderId="0" xfId="11" applyFont="1" applyFill="1" applyBorder="1" applyAlignment="1">
      <alignment horizontal="right" vertical="center"/>
    </xf>
  </cellXfs>
  <cellStyles count="14">
    <cellStyle name="=E:\WINNT\SYSTEM32\COMMAND.COM" xfId="1"/>
    <cellStyle name="Comma [0]_Full Year FY96" xfId="2"/>
    <cellStyle name="Comma_Full Year FY96" xfId="3"/>
    <cellStyle name="Currency [0]_Full Year FY96" xfId="4"/>
    <cellStyle name="Currency_Full Year FY96" xfId="5"/>
    <cellStyle name="Normal_Assumptions" xfId="6"/>
    <cellStyle name="桁区切り 2" xfId="8"/>
    <cellStyle name="桁区切り 3" xfId="12"/>
    <cellStyle name="桁区切り 4" xfId="13"/>
    <cellStyle name="標準" xfId="0" builtinId="0"/>
    <cellStyle name="標準 2" xfId="9"/>
    <cellStyle name="標準 3" xfId="10"/>
    <cellStyle name="標準_193～197" xfId="7"/>
    <cellStyle name="標準_201～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16</xdr:col>
      <xdr:colOff>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76200" y="609600"/>
          <a:ext cx="1285875" cy="3524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13</xdr:row>
      <xdr:rowOff>0</xdr:rowOff>
    </xdr:from>
    <xdr:to>
      <xdr:col>11</xdr:col>
      <xdr:colOff>0</xdr:colOff>
      <xdr:row>14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 flipV="1">
          <a:off x="76200" y="3895725"/>
          <a:ext cx="1095375" cy="3429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0" y="876300"/>
          <a:ext cx="1447800" cy="6096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view="pageBreakPreview" zoomScaleNormal="100" zoomScaleSheetLayoutView="100" workbookViewId="0">
      <selection activeCell="C8" sqref="C8"/>
    </sheetView>
  </sheetViews>
  <sheetFormatPr defaultColWidth="11" defaultRowHeight="13.5"/>
  <cols>
    <col min="1" max="1" width="10.375" style="1" customWidth="1"/>
    <col min="2" max="2" width="2.625" style="1" customWidth="1"/>
    <col min="3" max="3" width="16.125" style="1" customWidth="1"/>
    <col min="4" max="5" width="2.625" style="1" customWidth="1"/>
    <col min="6" max="6" width="13.625" style="1" customWidth="1"/>
    <col min="7" max="8" width="2.625" style="1" customWidth="1"/>
    <col min="9" max="9" width="13.25" style="1" customWidth="1"/>
    <col min="10" max="10" width="2.625" style="1" customWidth="1"/>
    <col min="11" max="11" width="1.5" style="1" customWidth="1"/>
    <col min="12" max="12" width="9.25" style="1" customWidth="1"/>
    <col min="13" max="13" width="2.625" style="1" customWidth="1"/>
    <col min="14" max="16384" width="11" style="1"/>
  </cols>
  <sheetData>
    <row r="1" spans="1:13" ht="27" customHeight="1">
      <c r="A1" s="98" t="s">
        <v>570</v>
      </c>
      <c r="B1" s="99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</row>
    <row r="2" spans="1:13" ht="16.5" customHeight="1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 t="s">
        <v>621</v>
      </c>
    </row>
    <row r="3" spans="1:13" ht="24" customHeight="1">
      <c r="A3" s="102" t="s">
        <v>571</v>
      </c>
      <c r="B3" s="103"/>
      <c r="C3" s="103" t="s">
        <v>572</v>
      </c>
      <c r="D3" s="104"/>
      <c r="E3" s="105"/>
      <c r="F3" s="103" t="s">
        <v>573</v>
      </c>
      <c r="G3" s="104"/>
      <c r="H3" s="105"/>
      <c r="I3" s="103" t="s">
        <v>574</v>
      </c>
      <c r="J3" s="103"/>
      <c r="K3" s="105"/>
      <c r="L3" s="103" t="s">
        <v>575</v>
      </c>
      <c r="M3" s="106"/>
    </row>
    <row r="4" spans="1:13" ht="24" customHeight="1">
      <c r="A4" s="73" t="s">
        <v>850</v>
      </c>
      <c r="B4" s="75"/>
      <c r="C4" s="69" t="s">
        <v>576</v>
      </c>
      <c r="D4" s="76"/>
      <c r="E4" s="74"/>
      <c r="F4" s="69" t="s">
        <v>35</v>
      </c>
      <c r="G4" s="76"/>
      <c r="H4" s="74"/>
      <c r="I4" s="69" t="s">
        <v>36</v>
      </c>
      <c r="J4" s="69"/>
      <c r="K4" s="74"/>
      <c r="L4" s="69" t="s">
        <v>577</v>
      </c>
      <c r="M4" s="107"/>
    </row>
    <row r="5" spans="1:13" ht="24" customHeight="1">
      <c r="A5" s="73" t="s">
        <v>1</v>
      </c>
      <c r="B5" s="75"/>
      <c r="C5" s="69" t="s">
        <v>578</v>
      </c>
      <c r="D5" s="76"/>
      <c r="E5" s="74"/>
      <c r="F5" s="69" t="s">
        <v>579</v>
      </c>
      <c r="G5" s="76"/>
      <c r="H5" s="74"/>
      <c r="I5" s="69" t="s">
        <v>2</v>
      </c>
      <c r="J5" s="69"/>
      <c r="K5" s="74"/>
      <c r="L5" s="69" t="s">
        <v>580</v>
      </c>
      <c r="M5" s="107"/>
    </row>
    <row r="6" spans="1:13" ht="24" customHeight="1">
      <c r="A6" s="73" t="s">
        <v>3</v>
      </c>
      <c r="B6" s="75"/>
      <c r="C6" s="69" t="s">
        <v>581</v>
      </c>
      <c r="D6" s="76"/>
      <c r="E6" s="74"/>
      <c r="F6" s="69" t="s">
        <v>582</v>
      </c>
      <c r="G6" s="76"/>
      <c r="H6" s="74"/>
      <c r="I6" s="69" t="s">
        <v>583</v>
      </c>
      <c r="J6" s="69"/>
      <c r="K6" s="74"/>
      <c r="L6" s="69" t="s">
        <v>584</v>
      </c>
      <c r="M6" s="107"/>
    </row>
    <row r="7" spans="1:13" ht="24" customHeight="1">
      <c r="A7" s="73" t="s">
        <v>4</v>
      </c>
      <c r="B7" s="75"/>
      <c r="C7" s="69" t="s">
        <v>581</v>
      </c>
      <c r="D7" s="76"/>
      <c r="E7" s="74"/>
      <c r="F7" s="69" t="s">
        <v>585</v>
      </c>
      <c r="G7" s="76"/>
      <c r="H7" s="74"/>
      <c r="I7" s="69" t="s">
        <v>586</v>
      </c>
      <c r="J7" s="69"/>
      <c r="K7" s="74"/>
      <c r="L7" s="69" t="s">
        <v>5</v>
      </c>
      <c r="M7" s="107"/>
    </row>
    <row r="8" spans="1:13" ht="24" customHeight="1">
      <c r="A8" s="73" t="s">
        <v>6</v>
      </c>
      <c r="B8" s="75"/>
      <c r="C8" s="69" t="s">
        <v>45</v>
      </c>
      <c r="D8" s="76"/>
      <c r="E8" s="74"/>
      <c r="F8" s="69" t="s">
        <v>586</v>
      </c>
      <c r="G8" s="76"/>
      <c r="H8" s="74"/>
      <c r="I8" s="69" t="s">
        <v>587</v>
      </c>
      <c r="J8" s="69"/>
      <c r="K8" s="74"/>
      <c r="L8" s="69" t="s">
        <v>5</v>
      </c>
      <c r="M8" s="107"/>
    </row>
    <row r="9" spans="1:13" ht="24" customHeight="1">
      <c r="A9" s="73" t="s">
        <v>7</v>
      </c>
      <c r="B9" s="75"/>
      <c r="C9" s="69" t="s">
        <v>46</v>
      </c>
      <c r="D9" s="76"/>
      <c r="E9" s="74"/>
      <c r="F9" s="69" t="s">
        <v>587</v>
      </c>
      <c r="G9" s="76"/>
      <c r="H9" s="74"/>
      <c r="I9" s="69" t="s">
        <v>588</v>
      </c>
      <c r="J9" s="69"/>
      <c r="K9" s="74"/>
      <c r="L9" s="69" t="s">
        <v>589</v>
      </c>
      <c r="M9" s="107"/>
    </row>
    <row r="10" spans="1:13" ht="24" customHeight="1">
      <c r="A10" s="73" t="s">
        <v>8</v>
      </c>
      <c r="B10" s="75"/>
      <c r="C10" s="69" t="s">
        <v>46</v>
      </c>
      <c r="D10" s="76"/>
      <c r="E10" s="74"/>
      <c r="F10" s="69" t="s">
        <v>590</v>
      </c>
      <c r="G10" s="76"/>
      <c r="H10" s="74"/>
      <c r="I10" s="69" t="s">
        <v>9</v>
      </c>
      <c r="J10" s="69"/>
      <c r="K10" s="74"/>
      <c r="L10" s="69" t="s">
        <v>5</v>
      </c>
      <c r="M10" s="107"/>
    </row>
    <row r="11" spans="1:13" ht="24" customHeight="1">
      <c r="A11" s="73" t="s">
        <v>10</v>
      </c>
      <c r="B11" s="75"/>
      <c r="C11" s="69" t="s">
        <v>591</v>
      </c>
      <c r="D11" s="76"/>
      <c r="E11" s="74"/>
      <c r="F11" s="69" t="s">
        <v>9</v>
      </c>
      <c r="G11" s="76"/>
      <c r="H11" s="74"/>
      <c r="I11" s="69" t="s">
        <v>11</v>
      </c>
      <c r="J11" s="69"/>
      <c r="K11" s="74"/>
      <c r="L11" s="69" t="s">
        <v>592</v>
      </c>
      <c r="M11" s="107"/>
    </row>
    <row r="12" spans="1:13" ht="24" customHeight="1">
      <c r="A12" s="73" t="s">
        <v>12</v>
      </c>
      <c r="B12" s="75"/>
      <c r="C12" s="69" t="s">
        <v>591</v>
      </c>
      <c r="D12" s="76"/>
      <c r="E12" s="74"/>
      <c r="F12" s="69" t="s">
        <v>11</v>
      </c>
      <c r="G12" s="76"/>
      <c r="H12" s="74"/>
      <c r="I12" s="69" t="s">
        <v>13</v>
      </c>
      <c r="J12" s="69"/>
      <c r="K12" s="74"/>
      <c r="L12" s="69" t="s">
        <v>5</v>
      </c>
      <c r="M12" s="107"/>
    </row>
    <row r="13" spans="1:13" ht="24" customHeight="1">
      <c r="A13" s="73" t="s">
        <v>593</v>
      </c>
      <c r="B13" s="75"/>
      <c r="C13" s="69" t="s">
        <v>47</v>
      </c>
      <c r="D13" s="76"/>
      <c r="E13" s="74"/>
      <c r="F13" s="69" t="s">
        <v>14</v>
      </c>
      <c r="G13" s="76"/>
      <c r="H13" s="74"/>
      <c r="I13" s="69" t="s">
        <v>15</v>
      </c>
      <c r="J13" s="69"/>
      <c r="K13" s="74"/>
      <c r="L13" s="69" t="s">
        <v>594</v>
      </c>
      <c r="M13" s="107"/>
    </row>
    <row r="14" spans="1:13" ht="24" customHeight="1">
      <c r="A14" s="73" t="s">
        <v>16</v>
      </c>
      <c r="B14" s="75"/>
      <c r="C14" s="69" t="s">
        <v>595</v>
      </c>
      <c r="D14" s="76"/>
      <c r="E14" s="74"/>
      <c r="F14" s="69" t="s">
        <v>15</v>
      </c>
      <c r="G14" s="76"/>
      <c r="H14" s="74"/>
      <c r="I14" s="69" t="s">
        <v>17</v>
      </c>
      <c r="J14" s="69"/>
      <c r="K14" s="74"/>
      <c r="L14" s="69" t="s">
        <v>596</v>
      </c>
      <c r="M14" s="107"/>
    </row>
    <row r="15" spans="1:13" ht="24" customHeight="1">
      <c r="A15" s="73" t="s">
        <v>18</v>
      </c>
      <c r="B15" s="75"/>
      <c r="C15" s="69" t="s">
        <v>595</v>
      </c>
      <c r="D15" s="76"/>
      <c r="E15" s="74"/>
      <c r="F15" s="69" t="s">
        <v>17</v>
      </c>
      <c r="G15" s="76"/>
      <c r="H15" s="74"/>
      <c r="I15" s="69" t="s">
        <v>19</v>
      </c>
      <c r="J15" s="69"/>
      <c r="K15" s="74"/>
      <c r="L15" s="69" t="s">
        <v>5</v>
      </c>
      <c r="M15" s="107"/>
    </row>
    <row r="16" spans="1:13" ht="24" customHeight="1">
      <c r="A16" s="73" t="s">
        <v>20</v>
      </c>
      <c r="B16" s="75"/>
      <c r="C16" s="69" t="s">
        <v>597</v>
      </c>
      <c r="D16" s="76"/>
      <c r="E16" s="74"/>
      <c r="F16" s="69" t="s">
        <v>19</v>
      </c>
      <c r="G16" s="76"/>
      <c r="H16" s="74"/>
      <c r="I16" s="69" t="s">
        <v>21</v>
      </c>
      <c r="J16" s="69"/>
      <c r="K16" s="74"/>
      <c r="L16" s="69" t="s">
        <v>594</v>
      </c>
      <c r="M16" s="107"/>
    </row>
    <row r="17" spans="1:13" ht="24" customHeight="1">
      <c r="A17" s="73" t="s">
        <v>22</v>
      </c>
      <c r="B17" s="75"/>
      <c r="C17" s="69" t="s">
        <v>597</v>
      </c>
      <c r="D17" s="76"/>
      <c r="E17" s="74"/>
      <c r="F17" s="69" t="s">
        <v>21</v>
      </c>
      <c r="G17" s="76"/>
      <c r="H17" s="74"/>
      <c r="I17" s="69" t="s">
        <v>23</v>
      </c>
      <c r="J17" s="69"/>
      <c r="K17" s="74"/>
      <c r="L17" s="69" t="s">
        <v>5</v>
      </c>
      <c r="M17" s="107"/>
    </row>
    <row r="18" spans="1:13" ht="24" customHeight="1">
      <c r="A18" s="73" t="s">
        <v>24</v>
      </c>
      <c r="B18" s="75"/>
      <c r="C18" s="69" t="s">
        <v>598</v>
      </c>
      <c r="D18" s="76"/>
      <c r="E18" s="74"/>
      <c r="F18" s="69" t="s">
        <v>23</v>
      </c>
      <c r="G18" s="76"/>
      <c r="H18" s="74"/>
      <c r="I18" s="69" t="s">
        <v>25</v>
      </c>
      <c r="J18" s="69"/>
      <c r="K18" s="74"/>
      <c r="L18" s="69" t="s">
        <v>592</v>
      </c>
      <c r="M18" s="107"/>
    </row>
    <row r="19" spans="1:13" ht="24" customHeight="1">
      <c r="A19" s="73" t="s">
        <v>26</v>
      </c>
      <c r="B19" s="75"/>
      <c r="C19" s="69" t="s">
        <v>598</v>
      </c>
      <c r="D19" s="76"/>
      <c r="E19" s="74"/>
      <c r="F19" s="69" t="s">
        <v>25</v>
      </c>
      <c r="G19" s="76"/>
      <c r="H19" s="74"/>
      <c r="I19" s="69" t="s">
        <v>27</v>
      </c>
      <c r="J19" s="69"/>
      <c r="K19" s="74"/>
      <c r="L19" s="69" t="s">
        <v>5</v>
      </c>
      <c r="M19" s="107"/>
    </row>
    <row r="20" spans="1:13" ht="24" customHeight="1">
      <c r="A20" s="73" t="s">
        <v>28</v>
      </c>
      <c r="B20" s="75"/>
      <c r="C20" s="69" t="s">
        <v>599</v>
      </c>
      <c r="D20" s="76"/>
      <c r="E20" s="74"/>
      <c r="F20" s="69" t="s">
        <v>27</v>
      </c>
      <c r="G20" s="76"/>
      <c r="H20" s="74"/>
      <c r="I20" s="69" t="s">
        <v>29</v>
      </c>
      <c r="J20" s="69"/>
      <c r="K20" s="74"/>
      <c r="L20" s="69" t="s">
        <v>5</v>
      </c>
      <c r="M20" s="107"/>
    </row>
    <row r="21" spans="1:13" ht="24" customHeight="1">
      <c r="A21" s="73" t="s">
        <v>30</v>
      </c>
      <c r="B21" s="75"/>
      <c r="C21" s="69" t="s">
        <v>600</v>
      </c>
      <c r="D21" s="76"/>
      <c r="E21" s="74"/>
      <c r="F21" s="69" t="s">
        <v>29</v>
      </c>
      <c r="G21" s="76"/>
      <c r="H21" s="74"/>
      <c r="I21" s="69" t="s">
        <v>31</v>
      </c>
      <c r="J21" s="69"/>
      <c r="K21" s="74"/>
      <c r="L21" s="69" t="s">
        <v>601</v>
      </c>
      <c r="M21" s="107"/>
    </row>
    <row r="22" spans="1:13" ht="24" customHeight="1">
      <c r="A22" s="73" t="s">
        <v>32</v>
      </c>
      <c r="B22" s="75"/>
      <c r="C22" s="69" t="s">
        <v>600</v>
      </c>
      <c r="D22" s="76"/>
      <c r="E22" s="74"/>
      <c r="F22" s="69" t="s">
        <v>602</v>
      </c>
      <c r="G22" s="76"/>
      <c r="H22" s="74"/>
      <c r="I22" s="69" t="s">
        <v>33</v>
      </c>
      <c r="J22" s="69"/>
      <c r="K22" s="74"/>
      <c r="L22" s="69" t="s">
        <v>5</v>
      </c>
      <c r="M22" s="107"/>
    </row>
    <row r="23" spans="1:13" ht="24" customHeight="1">
      <c r="A23" s="268" t="s">
        <v>603</v>
      </c>
      <c r="B23" s="269"/>
      <c r="C23" s="269"/>
      <c r="D23" s="269"/>
      <c r="E23" s="269"/>
      <c r="F23" s="269"/>
      <c r="G23" s="269"/>
      <c r="H23" s="269"/>
      <c r="I23" s="269"/>
      <c r="J23" s="269"/>
      <c r="K23" s="269"/>
      <c r="L23" s="269"/>
      <c r="M23" s="270"/>
    </row>
    <row r="24" spans="1:13" ht="24" customHeight="1">
      <c r="A24" s="108" t="s">
        <v>34</v>
      </c>
      <c r="B24" s="71"/>
      <c r="C24" s="69" t="s">
        <v>600</v>
      </c>
      <c r="D24" s="76"/>
      <c r="E24" s="74"/>
      <c r="F24" s="69" t="s">
        <v>604</v>
      </c>
      <c r="G24" s="76"/>
      <c r="H24" s="74"/>
      <c r="I24" s="69" t="s">
        <v>605</v>
      </c>
      <c r="J24" s="69"/>
      <c r="K24" s="74"/>
      <c r="L24" s="69" t="s">
        <v>601</v>
      </c>
      <c r="M24" s="107"/>
    </row>
    <row r="25" spans="1:13" ht="24" customHeight="1">
      <c r="A25" s="73" t="s">
        <v>1</v>
      </c>
      <c r="B25" s="75"/>
      <c r="C25" s="69" t="s">
        <v>600</v>
      </c>
      <c r="D25" s="76"/>
      <c r="E25" s="74"/>
      <c r="F25" s="69" t="s">
        <v>606</v>
      </c>
      <c r="G25" s="76"/>
      <c r="H25" s="74"/>
      <c r="I25" s="69" t="s">
        <v>607</v>
      </c>
      <c r="J25" s="69"/>
      <c r="K25" s="74"/>
      <c r="L25" s="69" t="s">
        <v>5</v>
      </c>
      <c r="M25" s="107"/>
    </row>
    <row r="26" spans="1:13" ht="24" customHeight="1">
      <c r="A26" s="73" t="s">
        <v>3</v>
      </c>
      <c r="B26" s="75"/>
      <c r="C26" s="69" t="s">
        <v>608</v>
      </c>
      <c r="D26" s="76"/>
      <c r="E26" s="74"/>
      <c r="F26" s="69" t="s">
        <v>607</v>
      </c>
      <c r="G26" s="76"/>
      <c r="H26" s="74"/>
      <c r="I26" s="69" t="s">
        <v>609</v>
      </c>
      <c r="J26" s="69"/>
      <c r="K26" s="74"/>
      <c r="L26" s="69" t="s">
        <v>577</v>
      </c>
      <c r="M26" s="107"/>
    </row>
    <row r="27" spans="1:13" ht="24" customHeight="1">
      <c r="A27" s="73" t="s">
        <v>4</v>
      </c>
      <c r="B27" s="75"/>
      <c r="C27" s="69" t="s">
        <v>608</v>
      </c>
      <c r="D27" s="76"/>
      <c r="E27" s="74"/>
      <c r="F27" s="69" t="s">
        <v>609</v>
      </c>
      <c r="G27" s="76"/>
      <c r="H27" s="74"/>
      <c r="I27" s="69" t="s">
        <v>610</v>
      </c>
      <c r="J27" s="69"/>
      <c r="K27" s="74"/>
      <c r="L27" s="69" t="s">
        <v>5</v>
      </c>
      <c r="M27" s="107"/>
    </row>
    <row r="28" spans="1:13" ht="24" customHeight="1">
      <c r="A28" s="48" t="s">
        <v>6</v>
      </c>
      <c r="B28" s="50"/>
      <c r="C28" s="47" t="s">
        <v>608</v>
      </c>
      <c r="D28" s="51"/>
      <c r="E28" s="49"/>
      <c r="F28" s="47" t="s">
        <v>610</v>
      </c>
      <c r="G28" s="51"/>
      <c r="H28" s="49"/>
      <c r="I28" s="47" t="s">
        <v>38</v>
      </c>
      <c r="J28" s="47"/>
      <c r="K28" s="49"/>
      <c r="L28" s="47" t="s">
        <v>5</v>
      </c>
      <c r="M28" s="109"/>
    </row>
    <row r="29" spans="1:13" ht="24" customHeight="1">
      <c r="A29" s="73" t="s">
        <v>7</v>
      </c>
      <c r="B29" s="50"/>
      <c r="C29" s="47" t="s">
        <v>48</v>
      </c>
      <c r="D29" s="51"/>
      <c r="E29" s="47"/>
      <c r="F29" s="47" t="s">
        <v>37</v>
      </c>
      <c r="G29" s="47"/>
      <c r="H29" s="49"/>
      <c r="I29" s="47" t="s">
        <v>41</v>
      </c>
      <c r="J29" s="51"/>
      <c r="K29" s="47"/>
      <c r="L29" s="47" t="s">
        <v>611</v>
      </c>
      <c r="M29" s="109"/>
    </row>
    <row r="30" spans="1:13" ht="24" customHeight="1">
      <c r="A30" s="110" t="s">
        <v>612</v>
      </c>
      <c r="B30" s="111"/>
      <c r="C30" s="47" t="s">
        <v>48</v>
      </c>
      <c r="D30" s="111"/>
      <c r="E30" s="112"/>
      <c r="F30" s="47" t="s">
        <v>41</v>
      </c>
      <c r="G30" s="111"/>
      <c r="H30" s="112"/>
      <c r="I30" s="47" t="s">
        <v>42</v>
      </c>
      <c r="J30" s="111"/>
      <c r="K30" s="112"/>
      <c r="L30" s="47" t="s">
        <v>611</v>
      </c>
      <c r="M30" s="109"/>
    </row>
    <row r="31" spans="1:13" ht="24" customHeight="1">
      <c r="A31" s="110" t="s">
        <v>40</v>
      </c>
      <c r="B31" s="111"/>
      <c r="C31" s="47" t="s">
        <v>49</v>
      </c>
      <c r="D31" s="111"/>
      <c r="E31" s="112"/>
      <c r="F31" s="47" t="s">
        <v>42</v>
      </c>
      <c r="G31" s="111"/>
      <c r="H31" s="112"/>
      <c r="I31" s="47" t="s">
        <v>43</v>
      </c>
      <c r="J31" s="111"/>
      <c r="K31" s="112"/>
      <c r="L31" s="47" t="s">
        <v>611</v>
      </c>
      <c r="M31" s="109"/>
    </row>
    <row r="32" spans="1:13" ht="24" customHeight="1">
      <c r="A32" s="110" t="s">
        <v>50</v>
      </c>
      <c r="B32" s="111"/>
      <c r="C32" s="47" t="s">
        <v>613</v>
      </c>
      <c r="D32" s="111"/>
      <c r="E32" s="112"/>
      <c r="F32" s="47" t="s">
        <v>614</v>
      </c>
      <c r="G32" s="111"/>
      <c r="H32" s="112"/>
      <c r="I32" s="47" t="s">
        <v>51</v>
      </c>
      <c r="J32" s="111"/>
      <c r="K32" s="112"/>
      <c r="L32" s="47" t="s">
        <v>5</v>
      </c>
      <c r="M32" s="109"/>
    </row>
    <row r="33" spans="1:13" ht="25.5" customHeight="1">
      <c r="A33" s="67" t="s">
        <v>52</v>
      </c>
      <c r="B33" s="68"/>
      <c r="C33" s="69" t="s">
        <v>613</v>
      </c>
      <c r="D33" s="70"/>
      <c r="E33" s="71"/>
      <c r="F33" s="69" t="s">
        <v>615</v>
      </c>
      <c r="G33" s="71"/>
      <c r="H33" s="68"/>
      <c r="I33" s="69" t="s">
        <v>616</v>
      </c>
      <c r="J33" s="70"/>
      <c r="K33" s="71"/>
      <c r="L33" s="71" t="s">
        <v>5</v>
      </c>
      <c r="M33" s="72"/>
    </row>
    <row r="34" spans="1:13" ht="25.5" customHeight="1">
      <c r="A34" s="113" t="s">
        <v>617</v>
      </c>
      <c r="B34" s="114"/>
      <c r="C34" s="115" t="s">
        <v>618</v>
      </c>
      <c r="D34" s="116"/>
      <c r="E34" s="117"/>
      <c r="F34" s="115" t="s">
        <v>616</v>
      </c>
      <c r="G34" s="117"/>
      <c r="H34" s="114"/>
      <c r="I34" s="115" t="s">
        <v>619</v>
      </c>
      <c r="J34" s="116"/>
      <c r="K34" s="117"/>
      <c r="L34" s="117" t="s">
        <v>620</v>
      </c>
      <c r="M34" s="118"/>
    </row>
    <row r="35" spans="1:13">
      <c r="A35" s="100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1" t="s">
        <v>39</v>
      </c>
    </row>
  </sheetData>
  <mergeCells count="1">
    <mergeCell ref="A23:M23"/>
  </mergeCells>
  <phoneticPr fontId="7"/>
  <printOptions horizontalCentered="1" gridLinesSet="0"/>
  <pageMargins left="0.59055118110236227" right="0.59055118110236227" top="0.59055118110236227" bottom="0.59055118110236227" header="0.31496062992125984" footer="0.31496062992125984"/>
  <pageSetup paperSize="9" scale="98" firstPageNumber="179" orientation="portrait" useFirstPageNumber="1" horizontalDpi="400" r:id="rId1"/>
  <headerFooter alignWithMargins="0">
    <oddHeader>&amp;R&amp;10そ の 他</oddHeader>
    <oddFooter>&amp;C－&amp;P－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Normal="100" workbookViewId="0">
      <selection activeCell="C8" sqref="C8"/>
    </sheetView>
  </sheetViews>
  <sheetFormatPr defaultColWidth="11" defaultRowHeight="13.5"/>
  <cols>
    <col min="1" max="1" width="1.625" style="222" customWidth="1"/>
    <col min="2" max="2" width="13" style="222" customWidth="1"/>
    <col min="3" max="4" width="1.625" style="222" customWidth="1"/>
    <col min="5" max="5" width="14.5" style="222" customWidth="1"/>
    <col min="6" max="7" width="1.625" style="222" customWidth="1"/>
    <col min="8" max="8" width="19.5" style="222" customWidth="1"/>
    <col min="9" max="9" width="2.625" style="222" customWidth="1"/>
    <col min="10" max="11" width="12.75" style="222" customWidth="1"/>
    <col min="12" max="16384" width="11" style="222"/>
  </cols>
  <sheetData>
    <row r="1" spans="1:12" ht="19.5" customHeight="1">
      <c r="A1" s="221" t="s">
        <v>740</v>
      </c>
      <c r="C1" s="59"/>
      <c r="D1" s="59"/>
    </row>
    <row r="2" spans="1:12" ht="15" customHeight="1">
      <c r="J2" s="223"/>
      <c r="K2" s="223" t="s">
        <v>741</v>
      </c>
    </row>
    <row r="3" spans="1:12" ht="42" customHeight="1">
      <c r="A3" s="224"/>
      <c r="B3" s="225" t="s">
        <v>742</v>
      </c>
      <c r="C3" s="226"/>
      <c r="D3" s="227"/>
      <c r="E3" s="225" t="s">
        <v>743</v>
      </c>
      <c r="F3" s="226"/>
      <c r="G3" s="227"/>
      <c r="H3" s="225" t="s">
        <v>508</v>
      </c>
      <c r="I3" s="226"/>
      <c r="J3" s="228" t="s">
        <v>295</v>
      </c>
      <c r="K3" s="229" t="s">
        <v>296</v>
      </c>
    </row>
    <row r="4" spans="1:12" ht="39" customHeight="1">
      <c r="A4" s="230"/>
      <c r="B4" s="63" t="s">
        <v>117</v>
      </c>
      <c r="C4" s="66"/>
      <c r="D4" s="231"/>
      <c r="E4" s="63" t="s">
        <v>297</v>
      </c>
      <c r="F4" s="232"/>
      <c r="G4" s="64"/>
      <c r="H4" s="63" t="s">
        <v>298</v>
      </c>
      <c r="I4" s="66"/>
      <c r="J4" s="233" t="s">
        <v>744</v>
      </c>
      <c r="K4" s="44" t="s">
        <v>745</v>
      </c>
      <c r="L4" s="234"/>
    </row>
    <row r="5" spans="1:12" ht="39" customHeight="1">
      <c r="A5" s="230"/>
      <c r="B5" s="63" t="s">
        <v>100</v>
      </c>
      <c r="C5" s="66"/>
      <c r="D5" s="231"/>
      <c r="E5" s="63" t="s">
        <v>746</v>
      </c>
      <c r="F5" s="232"/>
      <c r="G5" s="64"/>
      <c r="H5" s="63" t="s">
        <v>299</v>
      </c>
      <c r="I5" s="66"/>
      <c r="J5" s="233" t="s">
        <v>300</v>
      </c>
      <c r="K5" s="44" t="s">
        <v>745</v>
      </c>
      <c r="L5" s="234"/>
    </row>
    <row r="6" spans="1:12" ht="39" customHeight="1">
      <c r="A6" s="230"/>
      <c r="B6" s="63" t="s">
        <v>301</v>
      </c>
      <c r="C6" s="66"/>
      <c r="D6" s="231"/>
      <c r="E6" s="63" t="s">
        <v>747</v>
      </c>
      <c r="F6" s="232"/>
      <c r="G6" s="64"/>
      <c r="H6" s="63" t="s">
        <v>302</v>
      </c>
      <c r="I6" s="66"/>
      <c r="J6" s="233" t="s">
        <v>303</v>
      </c>
      <c r="K6" s="44" t="s">
        <v>745</v>
      </c>
      <c r="L6" s="234"/>
    </row>
    <row r="7" spans="1:12" ht="39" customHeight="1">
      <c r="A7" s="230"/>
      <c r="B7" s="63" t="s">
        <v>304</v>
      </c>
      <c r="C7" s="66"/>
      <c r="D7" s="231"/>
      <c r="E7" s="222" t="s">
        <v>748</v>
      </c>
      <c r="F7" s="232"/>
      <c r="G7" s="64"/>
      <c r="H7" s="63" t="s">
        <v>305</v>
      </c>
      <c r="I7" s="66"/>
      <c r="J7" s="233" t="s">
        <v>749</v>
      </c>
      <c r="K7" s="44" t="s">
        <v>750</v>
      </c>
      <c r="L7" s="234"/>
    </row>
    <row r="8" spans="1:12" ht="39" customHeight="1">
      <c r="A8" s="230"/>
      <c r="B8" s="63" t="s">
        <v>306</v>
      </c>
      <c r="C8" s="66"/>
      <c r="D8" s="231"/>
      <c r="E8" s="63" t="s">
        <v>751</v>
      </c>
      <c r="F8" s="232"/>
      <c r="G8" s="64"/>
      <c r="H8" s="235" t="s">
        <v>307</v>
      </c>
      <c r="I8" s="66"/>
      <c r="J8" s="233" t="s">
        <v>752</v>
      </c>
      <c r="K8" s="44" t="s">
        <v>752</v>
      </c>
      <c r="L8" s="234"/>
    </row>
    <row r="9" spans="1:12" ht="39" customHeight="1">
      <c r="A9" s="230"/>
      <c r="B9" s="63" t="s">
        <v>68</v>
      </c>
      <c r="C9" s="66"/>
      <c r="D9" s="231"/>
      <c r="E9" s="63" t="s">
        <v>753</v>
      </c>
      <c r="F9" s="232"/>
      <c r="G9" s="64"/>
      <c r="H9" s="63" t="s">
        <v>754</v>
      </c>
      <c r="I9" s="66"/>
      <c r="J9" s="233" t="s">
        <v>308</v>
      </c>
      <c r="K9" s="44" t="s">
        <v>745</v>
      </c>
      <c r="L9" s="234"/>
    </row>
    <row r="10" spans="1:12" ht="39" customHeight="1">
      <c r="A10" s="230"/>
      <c r="B10" s="63" t="s">
        <v>309</v>
      </c>
      <c r="C10" s="66"/>
      <c r="D10" s="231"/>
      <c r="E10" s="63" t="s">
        <v>310</v>
      </c>
      <c r="F10" s="232"/>
      <c r="G10" s="64"/>
      <c r="H10" s="63" t="s">
        <v>311</v>
      </c>
      <c r="I10" s="66"/>
      <c r="J10" s="233" t="s">
        <v>752</v>
      </c>
      <c r="K10" s="44" t="s">
        <v>752</v>
      </c>
      <c r="L10" s="234"/>
    </row>
    <row r="11" spans="1:12" ht="20.25" customHeight="1">
      <c r="A11" s="387"/>
      <c r="B11" s="389" t="s">
        <v>312</v>
      </c>
      <c r="C11" s="391"/>
      <c r="D11" s="393"/>
      <c r="E11" s="389" t="s">
        <v>755</v>
      </c>
      <c r="F11" s="386"/>
      <c r="G11" s="398"/>
      <c r="H11" s="399" t="s">
        <v>313</v>
      </c>
      <c r="I11" s="401"/>
      <c r="J11" s="403" t="s">
        <v>756</v>
      </c>
      <c r="K11" s="396" t="s">
        <v>752</v>
      </c>
      <c r="L11" s="234"/>
    </row>
    <row r="12" spans="1:12" ht="20.25" customHeight="1">
      <c r="A12" s="388"/>
      <c r="B12" s="390"/>
      <c r="C12" s="392"/>
      <c r="D12" s="393"/>
      <c r="E12" s="390"/>
      <c r="F12" s="386"/>
      <c r="G12" s="398"/>
      <c r="H12" s="400"/>
      <c r="I12" s="402"/>
      <c r="J12" s="404"/>
      <c r="K12" s="397"/>
      <c r="L12" s="234"/>
    </row>
    <row r="13" spans="1:12" ht="39.75" customHeight="1">
      <c r="A13" s="230"/>
      <c r="B13" s="63" t="s">
        <v>73</v>
      </c>
      <c r="C13" s="66"/>
      <c r="D13" s="231"/>
      <c r="E13" s="63" t="s">
        <v>757</v>
      </c>
      <c r="F13" s="232"/>
      <c r="G13" s="64"/>
      <c r="H13" s="236" t="s">
        <v>314</v>
      </c>
      <c r="I13" s="66"/>
      <c r="J13" s="237" t="s">
        <v>315</v>
      </c>
      <c r="K13" s="44" t="s">
        <v>745</v>
      </c>
      <c r="L13" s="234"/>
    </row>
    <row r="14" spans="1:12" ht="39.75" customHeight="1">
      <c r="A14" s="230"/>
      <c r="B14" s="63" t="s">
        <v>316</v>
      </c>
      <c r="C14" s="66"/>
      <c r="D14" s="231"/>
      <c r="E14" s="63" t="s">
        <v>758</v>
      </c>
      <c r="F14" s="232"/>
      <c r="G14" s="64"/>
      <c r="H14" s="63" t="s">
        <v>317</v>
      </c>
      <c r="I14" s="63"/>
      <c r="J14" s="233" t="s">
        <v>759</v>
      </c>
      <c r="K14" s="44" t="s">
        <v>752</v>
      </c>
      <c r="L14" s="234"/>
    </row>
    <row r="15" spans="1:12" ht="39.75" customHeight="1">
      <c r="A15" s="230"/>
      <c r="B15" s="63" t="s">
        <v>57</v>
      </c>
      <c r="C15" s="66"/>
      <c r="D15" s="231"/>
      <c r="E15" s="63" t="s">
        <v>760</v>
      </c>
      <c r="F15" s="232"/>
      <c r="G15" s="64"/>
      <c r="H15" s="63" t="s">
        <v>318</v>
      </c>
      <c r="I15" s="66"/>
      <c r="J15" s="238" t="s">
        <v>319</v>
      </c>
      <c r="K15" s="44" t="s">
        <v>761</v>
      </c>
      <c r="L15" s="234"/>
    </row>
    <row r="16" spans="1:12" ht="39.75" customHeight="1">
      <c r="A16" s="230"/>
      <c r="B16" s="63" t="s">
        <v>67</v>
      </c>
      <c r="C16" s="66"/>
      <c r="D16" s="231"/>
      <c r="E16" s="63" t="s">
        <v>762</v>
      </c>
      <c r="F16" s="232"/>
      <c r="G16" s="64"/>
      <c r="H16" s="63" t="s">
        <v>320</v>
      </c>
      <c r="I16" s="66"/>
      <c r="J16" s="233" t="s">
        <v>321</v>
      </c>
      <c r="K16" s="44" t="s">
        <v>761</v>
      </c>
      <c r="L16" s="234"/>
    </row>
    <row r="17" spans="1:12" ht="37.5" customHeight="1">
      <c r="A17" s="230"/>
      <c r="B17" s="63" t="s">
        <v>56</v>
      </c>
      <c r="C17" s="66"/>
      <c r="D17" s="231"/>
      <c r="E17" s="63" t="s">
        <v>763</v>
      </c>
      <c r="F17" s="232"/>
      <c r="G17" s="64"/>
      <c r="H17" s="63" t="s">
        <v>322</v>
      </c>
      <c r="I17" s="66"/>
      <c r="J17" s="233" t="s">
        <v>323</v>
      </c>
      <c r="K17" s="44" t="s">
        <v>761</v>
      </c>
      <c r="L17" s="234"/>
    </row>
    <row r="18" spans="1:12" ht="39.75" customHeight="1">
      <c r="A18" s="230"/>
      <c r="B18" s="63" t="s">
        <v>54</v>
      </c>
      <c r="C18" s="66"/>
      <c r="D18" s="231"/>
      <c r="E18" s="63" t="s">
        <v>764</v>
      </c>
      <c r="F18" s="232"/>
      <c r="G18" s="64"/>
      <c r="H18" s="63" t="s">
        <v>324</v>
      </c>
      <c r="I18" s="66"/>
      <c r="J18" s="233" t="s">
        <v>325</v>
      </c>
      <c r="K18" s="44" t="s">
        <v>761</v>
      </c>
      <c r="L18" s="234"/>
    </row>
    <row r="19" spans="1:12" ht="36.75" customHeight="1">
      <c r="A19" s="230"/>
      <c r="B19" s="63" t="s">
        <v>103</v>
      </c>
      <c r="C19" s="66"/>
      <c r="D19" s="231"/>
      <c r="E19" s="63" t="s">
        <v>765</v>
      </c>
      <c r="F19" s="232"/>
      <c r="G19" s="64"/>
      <c r="H19" s="63" t="s">
        <v>326</v>
      </c>
      <c r="I19" s="66"/>
      <c r="J19" s="239" t="s">
        <v>327</v>
      </c>
      <c r="K19" s="44" t="s">
        <v>761</v>
      </c>
      <c r="L19" s="234"/>
    </row>
    <row r="20" spans="1:12" ht="20.25" customHeight="1">
      <c r="A20" s="387"/>
      <c r="B20" s="389" t="s">
        <v>328</v>
      </c>
      <c r="C20" s="391"/>
      <c r="D20" s="393"/>
      <c r="E20" s="389" t="s">
        <v>766</v>
      </c>
      <c r="F20" s="386"/>
      <c r="G20" s="398"/>
      <c r="H20" s="389" t="s">
        <v>329</v>
      </c>
      <c r="I20" s="401"/>
      <c r="J20" s="394" t="s">
        <v>767</v>
      </c>
      <c r="K20" s="396" t="s">
        <v>768</v>
      </c>
      <c r="L20" s="234"/>
    </row>
    <row r="21" spans="1:12" ht="18" customHeight="1">
      <c r="A21" s="388"/>
      <c r="B21" s="390"/>
      <c r="C21" s="392"/>
      <c r="D21" s="393"/>
      <c r="E21" s="390"/>
      <c r="F21" s="386"/>
      <c r="G21" s="398"/>
      <c r="H21" s="407"/>
      <c r="I21" s="402"/>
      <c r="J21" s="395"/>
      <c r="K21" s="397"/>
      <c r="L21" s="234"/>
    </row>
    <row r="22" spans="1:12" ht="20.25" customHeight="1">
      <c r="A22" s="408"/>
      <c r="B22" s="389" t="s">
        <v>330</v>
      </c>
      <c r="C22" s="409"/>
      <c r="D22" s="410"/>
      <c r="E22" s="389" t="s">
        <v>331</v>
      </c>
      <c r="F22" s="405"/>
      <c r="G22" s="413"/>
      <c r="H22" s="399" t="s">
        <v>332</v>
      </c>
      <c r="I22" s="416"/>
      <c r="J22" s="418" t="s">
        <v>768</v>
      </c>
      <c r="K22" s="419" t="s">
        <v>768</v>
      </c>
      <c r="L22" s="234"/>
    </row>
    <row r="23" spans="1:12" ht="17.25" customHeight="1">
      <c r="A23" s="388"/>
      <c r="B23" s="390"/>
      <c r="C23" s="392"/>
      <c r="D23" s="411"/>
      <c r="E23" s="390"/>
      <c r="F23" s="406"/>
      <c r="G23" s="414"/>
      <c r="H23" s="415"/>
      <c r="I23" s="417"/>
      <c r="J23" s="395"/>
      <c r="K23" s="420"/>
      <c r="L23" s="234"/>
    </row>
    <row r="24" spans="1:12" ht="20.25" customHeight="1">
      <c r="A24" s="387"/>
      <c r="B24" s="389" t="s">
        <v>769</v>
      </c>
      <c r="C24" s="391"/>
      <c r="D24" s="393"/>
      <c r="E24" s="401" t="s">
        <v>770</v>
      </c>
      <c r="F24" s="386"/>
      <c r="G24" s="398"/>
      <c r="H24" s="389" t="s">
        <v>333</v>
      </c>
      <c r="I24" s="422"/>
      <c r="J24" s="412" t="s">
        <v>771</v>
      </c>
      <c r="K24" s="396" t="s">
        <v>334</v>
      </c>
      <c r="L24" s="234"/>
    </row>
    <row r="25" spans="1:12" ht="17.25" customHeight="1">
      <c r="A25" s="388"/>
      <c r="B25" s="390"/>
      <c r="C25" s="392"/>
      <c r="D25" s="393"/>
      <c r="E25" s="401"/>
      <c r="F25" s="386"/>
      <c r="G25" s="398"/>
      <c r="H25" s="421"/>
      <c r="I25" s="423"/>
      <c r="J25" s="412"/>
      <c r="K25" s="397"/>
      <c r="L25" s="234"/>
    </row>
    <row r="26" spans="1:12" ht="20.25" customHeight="1">
      <c r="A26" s="387"/>
      <c r="B26" s="389" t="s">
        <v>335</v>
      </c>
      <c r="C26" s="391"/>
      <c r="D26" s="393"/>
      <c r="E26" s="401" t="s">
        <v>772</v>
      </c>
      <c r="F26" s="386"/>
      <c r="G26" s="398"/>
      <c r="H26" s="389" t="s">
        <v>336</v>
      </c>
      <c r="I26" s="422"/>
      <c r="J26" s="412" t="s">
        <v>773</v>
      </c>
      <c r="K26" s="396" t="s">
        <v>773</v>
      </c>
      <c r="L26" s="234"/>
    </row>
    <row r="27" spans="1:12" ht="13.5" customHeight="1">
      <c r="A27" s="429"/>
      <c r="B27" s="430"/>
      <c r="C27" s="431"/>
      <c r="D27" s="432"/>
      <c r="E27" s="433"/>
      <c r="F27" s="426"/>
      <c r="G27" s="424"/>
      <c r="H27" s="425"/>
      <c r="I27" s="426"/>
      <c r="J27" s="427"/>
      <c r="K27" s="428"/>
    </row>
    <row r="28" spans="1:12" ht="18.75" customHeight="1">
      <c r="K28" s="187" t="s">
        <v>263</v>
      </c>
    </row>
  </sheetData>
  <mergeCells count="55">
    <mergeCell ref="J26:J27"/>
    <mergeCell ref="K26:K27"/>
    <mergeCell ref="A26:A27"/>
    <mergeCell ref="B26:B27"/>
    <mergeCell ref="C26:C27"/>
    <mergeCell ref="D26:D27"/>
    <mergeCell ref="E26:E27"/>
    <mergeCell ref="F26:F27"/>
    <mergeCell ref="F24:F25"/>
    <mergeCell ref="G24:G25"/>
    <mergeCell ref="H24:H25"/>
    <mergeCell ref="I24:I25"/>
    <mergeCell ref="G26:G27"/>
    <mergeCell ref="H26:H27"/>
    <mergeCell ref="I26:I27"/>
    <mergeCell ref="J24:J25"/>
    <mergeCell ref="K24:K25"/>
    <mergeCell ref="G22:G23"/>
    <mergeCell ref="H22:H23"/>
    <mergeCell ref="I22:I23"/>
    <mergeCell ref="J22:J23"/>
    <mergeCell ref="K22:K23"/>
    <mergeCell ref="A24:A25"/>
    <mergeCell ref="B24:B25"/>
    <mergeCell ref="C24:C25"/>
    <mergeCell ref="D24:D25"/>
    <mergeCell ref="E24:E25"/>
    <mergeCell ref="A22:A23"/>
    <mergeCell ref="B22:B23"/>
    <mergeCell ref="C22:C23"/>
    <mergeCell ref="D22:D23"/>
    <mergeCell ref="E22:E23"/>
    <mergeCell ref="F22:F23"/>
    <mergeCell ref="F20:F21"/>
    <mergeCell ref="G20:G21"/>
    <mergeCell ref="H20:H21"/>
    <mergeCell ref="I20:I21"/>
    <mergeCell ref="J20:J21"/>
    <mergeCell ref="K20:K21"/>
    <mergeCell ref="G11:G12"/>
    <mergeCell ref="H11:H12"/>
    <mergeCell ref="I11:I12"/>
    <mergeCell ref="J11:J12"/>
    <mergeCell ref="K11:K12"/>
    <mergeCell ref="A20:A21"/>
    <mergeCell ref="B20:B21"/>
    <mergeCell ref="C20:C21"/>
    <mergeCell ref="D20:D21"/>
    <mergeCell ref="E20:E21"/>
    <mergeCell ref="F11:F12"/>
    <mergeCell ref="A11:A12"/>
    <mergeCell ref="B11:B12"/>
    <mergeCell ref="C11:C12"/>
    <mergeCell ref="D11:D12"/>
    <mergeCell ref="E11:E12"/>
  </mergeCells>
  <phoneticPr fontId="7"/>
  <printOptions gridLinesSet="0"/>
  <pageMargins left="0.59055118110236227" right="0.59055118110236227" top="0.59055118110236227" bottom="0.43307086614173229" header="0.31496062992125984" footer="0.19685039370078741"/>
  <pageSetup paperSize="9" firstPageNumber="188" orientation="portrait" useFirstPageNumber="1" r:id="rId1"/>
  <headerFooter alignWithMargins="0">
    <oddHeader>&amp;L&amp;10そ の 他</oddHeader>
    <oddFooter>&amp;C－&amp;P－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view="pageBreakPreview" zoomScaleNormal="100" zoomScaleSheetLayoutView="100" workbookViewId="0">
      <selection activeCell="C8" sqref="C8"/>
    </sheetView>
  </sheetViews>
  <sheetFormatPr defaultColWidth="11" defaultRowHeight="13.5"/>
  <cols>
    <col min="1" max="1" width="1.625" style="246" customWidth="1"/>
    <col min="2" max="2" width="11.625" style="246" customWidth="1"/>
    <col min="3" max="3" width="1.625" style="246" customWidth="1"/>
    <col min="4" max="4" width="12.625" style="246" customWidth="1"/>
    <col min="5" max="5" width="11.625" style="246" customWidth="1"/>
    <col min="6" max="6" width="15.625" style="246" customWidth="1"/>
    <col min="7" max="7" width="22.625" style="267" customWidth="1"/>
    <col min="8" max="8" width="10.375" style="246" customWidth="1"/>
    <col min="9" max="16384" width="11" style="246"/>
  </cols>
  <sheetData>
    <row r="1" spans="1:8" s="59" customFormat="1" ht="27" customHeight="1">
      <c r="A1" s="240" t="s">
        <v>515</v>
      </c>
      <c r="G1" s="265"/>
    </row>
    <row r="2" spans="1:8" s="59" customFormat="1" ht="24" customHeight="1">
      <c r="G2" s="265"/>
      <c r="H2" s="223" t="s">
        <v>783</v>
      </c>
    </row>
    <row r="3" spans="1:8" ht="36" customHeight="1">
      <c r="A3" s="241"/>
      <c r="B3" s="242" t="s">
        <v>774</v>
      </c>
      <c r="C3" s="243"/>
      <c r="D3" s="244" t="s">
        <v>775</v>
      </c>
      <c r="E3" s="244" t="s">
        <v>362</v>
      </c>
      <c r="F3" s="244" t="s">
        <v>337</v>
      </c>
      <c r="G3" s="266" t="s">
        <v>338</v>
      </c>
      <c r="H3" s="245" t="s">
        <v>776</v>
      </c>
    </row>
    <row r="4" spans="1:8" ht="27" customHeight="1">
      <c r="A4" s="247"/>
      <c r="B4" s="63" t="s">
        <v>117</v>
      </c>
      <c r="C4" s="66"/>
      <c r="D4" s="78">
        <v>2183</v>
      </c>
      <c r="E4" s="78">
        <v>433</v>
      </c>
      <c r="F4" s="83" t="s">
        <v>777</v>
      </c>
      <c r="G4" s="79" t="s">
        <v>339</v>
      </c>
      <c r="H4" s="80">
        <v>2700</v>
      </c>
    </row>
    <row r="5" spans="1:8" ht="27" customHeight="1">
      <c r="A5" s="247"/>
      <c r="B5" s="63" t="s">
        <v>100</v>
      </c>
      <c r="C5" s="66"/>
      <c r="D5" s="78">
        <v>706</v>
      </c>
      <c r="E5" s="78">
        <v>417</v>
      </c>
      <c r="F5" s="83" t="s">
        <v>340</v>
      </c>
      <c r="G5" s="79" t="s">
        <v>341</v>
      </c>
      <c r="H5" s="80">
        <v>2500</v>
      </c>
    </row>
    <row r="6" spans="1:8" ht="27" customHeight="1">
      <c r="A6" s="247"/>
      <c r="B6" s="63" t="s">
        <v>301</v>
      </c>
      <c r="C6" s="66"/>
      <c r="D6" s="78">
        <v>434.47</v>
      </c>
      <c r="E6" s="78">
        <v>309.77999999999997</v>
      </c>
      <c r="F6" s="83" t="s">
        <v>342</v>
      </c>
      <c r="G6" s="79" t="s">
        <v>341</v>
      </c>
      <c r="H6" s="80">
        <v>2550</v>
      </c>
    </row>
    <row r="7" spans="1:8" ht="27" customHeight="1">
      <c r="A7" s="247"/>
      <c r="B7" s="63" t="s">
        <v>304</v>
      </c>
      <c r="C7" s="66"/>
      <c r="D7" s="78">
        <v>726</v>
      </c>
      <c r="E7" s="78">
        <v>363</v>
      </c>
      <c r="F7" s="83" t="s">
        <v>778</v>
      </c>
      <c r="G7" s="79" t="s">
        <v>341</v>
      </c>
      <c r="H7" s="80">
        <v>2050</v>
      </c>
    </row>
    <row r="8" spans="1:8" ht="27" customHeight="1">
      <c r="A8" s="247"/>
      <c r="B8" s="63" t="s">
        <v>343</v>
      </c>
      <c r="C8" s="66"/>
      <c r="D8" s="78">
        <v>1566</v>
      </c>
      <c r="E8" s="78">
        <v>150.88999999999999</v>
      </c>
      <c r="F8" s="83" t="s">
        <v>344</v>
      </c>
      <c r="G8" s="79" t="s">
        <v>345</v>
      </c>
      <c r="H8" s="80">
        <v>2500</v>
      </c>
    </row>
    <row r="9" spans="1:8" ht="27" customHeight="1">
      <c r="A9" s="247"/>
      <c r="B9" s="63" t="s">
        <v>68</v>
      </c>
      <c r="C9" s="66"/>
      <c r="D9" s="78">
        <v>1855.44</v>
      </c>
      <c r="E9" s="78">
        <v>648.29999999999995</v>
      </c>
      <c r="F9" s="83" t="s">
        <v>779</v>
      </c>
      <c r="G9" s="79" t="s">
        <v>780</v>
      </c>
      <c r="H9" s="80">
        <v>1000</v>
      </c>
    </row>
    <row r="10" spans="1:8" ht="27" customHeight="1">
      <c r="A10" s="247"/>
      <c r="B10" s="63" t="s">
        <v>346</v>
      </c>
      <c r="C10" s="66"/>
      <c r="D10" s="78">
        <v>15</v>
      </c>
      <c r="E10" s="78">
        <v>15</v>
      </c>
      <c r="F10" s="83" t="s">
        <v>347</v>
      </c>
      <c r="G10" s="79" t="s">
        <v>781</v>
      </c>
      <c r="H10" s="80">
        <v>1250</v>
      </c>
    </row>
    <row r="11" spans="1:8" ht="27" customHeight="1">
      <c r="A11" s="247"/>
      <c r="B11" s="63" t="s">
        <v>73</v>
      </c>
      <c r="C11" s="66"/>
      <c r="D11" s="78">
        <v>601</v>
      </c>
      <c r="E11" s="78">
        <v>231.53</v>
      </c>
      <c r="F11" s="83" t="s">
        <v>348</v>
      </c>
      <c r="G11" s="79" t="s">
        <v>339</v>
      </c>
      <c r="H11" s="80">
        <v>350</v>
      </c>
    </row>
    <row r="12" spans="1:8" ht="27" customHeight="1">
      <c r="A12" s="247"/>
      <c r="B12" s="63" t="s">
        <v>316</v>
      </c>
      <c r="C12" s="66"/>
      <c r="D12" s="78">
        <v>366.63</v>
      </c>
      <c r="E12" s="78">
        <v>87.61</v>
      </c>
      <c r="F12" s="83" t="s">
        <v>349</v>
      </c>
      <c r="G12" s="79" t="s">
        <v>341</v>
      </c>
      <c r="H12" s="80">
        <v>750</v>
      </c>
    </row>
    <row r="13" spans="1:8" ht="27" customHeight="1">
      <c r="A13" s="247"/>
      <c r="B13" s="63" t="s">
        <v>57</v>
      </c>
      <c r="C13" s="66"/>
      <c r="D13" s="78">
        <v>1058.74</v>
      </c>
      <c r="E13" s="78">
        <v>401.53</v>
      </c>
      <c r="F13" s="83" t="s">
        <v>350</v>
      </c>
      <c r="G13" s="79" t="s">
        <v>341</v>
      </c>
      <c r="H13" s="80">
        <v>700</v>
      </c>
    </row>
    <row r="14" spans="1:8" ht="27" customHeight="1">
      <c r="A14" s="247"/>
      <c r="B14" s="63" t="s">
        <v>67</v>
      </c>
      <c r="C14" s="66"/>
      <c r="D14" s="78">
        <v>525</v>
      </c>
      <c r="E14" s="78">
        <v>292.98</v>
      </c>
      <c r="F14" s="83" t="s">
        <v>351</v>
      </c>
      <c r="G14" s="79" t="s">
        <v>345</v>
      </c>
      <c r="H14" s="80">
        <v>1000</v>
      </c>
    </row>
    <row r="15" spans="1:8" ht="27" customHeight="1">
      <c r="A15" s="247"/>
      <c r="B15" s="63" t="s">
        <v>56</v>
      </c>
      <c r="C15" s="66"/>
      <c r="D15" s="78">
        <v>3101.96</v>
      </c>
      <c r="E15" s="78">
        <v>1133.28</v>
      </c>
      <c r="F15" s="83" t="s">
        <v>352</v>
      </c>
      <c r="G15" s="79" t="s">
        <v>780</v>
      </c>
      <c r="H15" s="80">
        <v>1900</v>
      </c>
    </row>
    <row r="16" spans="1:8" ht="27" customHeight="1">
      <c r="A16" s="247"/>
      <c r="B16" s="63" t="s">
        <v>54</v>
      </c>
      <c r="C16" s="66"/>
      <c r="D16" s="78">
        <v>1942</v>
      </c>
      <c r="E16" s="78">
        <v>738.74</v>
      </c>
      <c r="F16" s="83" t="s">
        <v>353</v>
      </c>
      <c r="G16" s="79" t="s">
        <v>341</v>
      </c>
      <c r="H16" s="80">
        <v>1950</v>
      </c>
    </row>
    <row r="17" spans="1:8" ht="27" customHeight="1">
      <c r="A17" s="247"/>
      <c r="B17" s="63" t="s">
        <v>103</v>
      </c>
      <c r="C17" s="66"/>
      <c r="D17" s="78">
        <v>1388</v>
      </c>
      <c r="E17" s="78">
        <v>300</v>
      </c>
      <c r="F17" s="83" t="s">
        <v>354</v>
      </c>
      <c r="G17" s="79" t="s">
        <v>341</v>
      </c>
      <c r="H17" s="80">
        <v>2200</v>
      </c>
    </row>
    <row r="18" spans="1:8" ht="27" customHeight="1">
      <c r="A18" s="247"/>
      <c r="B18" s="63" t="s">
        <v>328</v>
      </c>
      <c r="C18" s="66"/>
      <c r="D18" s="78">
        <v>927.11</v>
      </c>
      <c r="E18" s="78">
        <v>95.62</v>
      </c>
      <c r="F18" s="83" t="s">
        <v>355</v>
      </c>
      <c r="G18" s="79" t="s">
        <v>341</v>
      </c>
      <c r="H18" s="80">
        <v>1350</v>
      </c>
    </row>
    <row r="19" spans="1:8" ht="27" customHeight="1">
      <c r="A19" s="247"/>
      <c r="B19" s="63" t="s">
        <v>330</v>
      </c>
      <c r="C19" s="66"/>
      <c r="D19" s="78">
        <v>1296</v>
      </c>
      <c r="E19" s="78">
        <v>107.25</v>
      </c>
      <c r="F19" s="83" t="s">
        <v>356</v>
      </c>
      <c r="G19" s="79" t="s">
        <v>341</v>
      </c>
      <c r="H19" s="80">
        <v>350</v>
      </c>
    </row>
    <row r="20" spans="1:8" ht="27" customHeight="1">
      <c r="A20" s="247"/>
      <c r="B20" s="63" t="s">
        <v>357</v>
      </c>
      <c r="C20" s="66"/>
      <c r="D20" s="78">
        <v>682</v>
      </c>
      <c r="E20" s="78">
        <v>150.66</v>
      </c>
      <c r="F20" s="83" t="s">
        <v>358</v>
      </c>
      <c r="G20" s="79" t="s">
        <v>341</v>
      </c>
      <c r="H20" s="80">
        <v>1600</v>
      </c>
    </row>
    <row r="21" spans="1:8" ht="27" customHeight="1">
      <c r="A21" s="248"/>
      <c r="B21" s="65" t="s">
        <v>782</v>
      </c>
      <c r="C21" s="81"/>
      <c r="D21" s="78">
        <v>2724.72</v>
      </c>
      <c r="E21" s="78">
        <v>95.62</v>
      </c>
      <c r="F21" s="83" t="s">
        <v>359</v>
      </c>
      <c r="G21" s="79" t="s">
        <v>341</v>
      </c>
      <c r="H21" s="80">
        <v>2300</v>
      </c>
    </row>
    <row r="22" spans="1:8" ht="27" customHeight="1">
      <c r="A22" s="249"/>
      <c r="B22" s="92" t="s">
        <v>360</v>
      </c>
      <c r="C22" s="95"/>
      <c r="D22" s="39">
        <v>663</v>
      </c>
      <c r="E22" s="40">
        <v>64.33</v>
      </c>
      <c r="F22" s="41" t="s">
        <v>361</v>
      </c>
      <c r="G22" s="42" t="s">
        <v>339</v>
      </c>
      <c r="H22" s="43">
        <v>900</v>
      </c>
    </row>
    <row r="23" spans="1:8">
      <c r="H23" s="187" t="s">
        <v>263</v>
      </c>
    </row>
  </sheetData>
  <phoneticPr fontId="7"/>
  <printOptions gridLinesSet="0"/>
  <pageMargins left="0.59055118110236227" right="0.59055118110236227" top="0.59055118110236227" bottom="0.59055118110236227" header="0.31496062992125984" footer="0.31496062992125984"/>
  <pageSetup paperSize="9" scale="96" firstPageNumber="189" orientation="portrait" useFirstPageNumber="1" r:id="rId1"/>
  <headerFooter alignWithMargins="0">
    <oddHeader>&amp;R&amp;10そ の 他</oddHeader>
    <oddFooter>&amp;C－&amp;P－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9"/>
  <sheetViews>
    <sheetView view="pageBreakPreview" topLeftCell="A16" zoomScale="85" zoomScaleNormal="100" zoomScaleSheetLayoutView="85" workbookViewId="0">
      <selection activeCell="C8" sqref="C8"/>
    </sheetView>
  </sheetViews>
  <sheetFormatPr defaultColWidth="11" defaultRowHeight="14.25"/>
  <cols>
    <col min="1" max="1" width="0.75" style="59" customWidth="1"/>
    <col min="2" max="2" width="0.625" style="59" customWidth="1"/>
    <col min="3" max="3" width="1.75" style="59" customWidth="1"/>
    <col min="4" max="4" width="26" style="59" customWidth="1"/>
    <col min="5" max="5" width="3.125" style="59" customWidth="1"/>
    <col min="6" max="7" width="7.625" style="59" customWidth="1"/>
    <col min="8" max="8" width="15.625" style="59" customWidth="1"/>
    <col min="9" max="9" width="12.625" style="59" customWidth="1"/>
    <col min="10" max="10" width="10.5" style="250" customWidth="1"/>
    <col min="11" max="16384" width="11" style="59"/>
  </cols>
  <sheetData>
    <row r="1" spans="2:11" ht="27" customHeight="1">
      <c r="B1" s="240" t="s">
        <v>516</v>
      </c>
    </row>
    <row r="2" spans="2:11" ht="4.5" customHeight="1"/>
    <row r="3" spans="2:11" ht="20.25" customHeight="1">
      <c r="B3" s="435" t="s">
        <v>820</v>
      </c>
      <c r="C3" s="436"/>
      <c r="D3" s="436"/>
      <c r="E3" s="436"/>
      <c r="F3" s="436" t="s">
        <v>784</v>
      </c>
      <c r="G3" s="436"/>
      <c r="H3" s="244" t="s">
        <v>775</v>
      </c>
      <c r="I3" s="244" t="s">
        <v>362</v>
      </c>
      <c r="J3" s="229" t="s">
        <v>363</v>
      </c>
    </row>
    <row r="4" spans="2:11" ht="20.25" customHeight="1">
      <c r="B4" s="230"/>
      <c r="C4" s="401" t="s">
        <v>364</v>
      </c>
      <c r="D4" s="437"/>
      <c r="E4" s="82"/>
      <c r="F4" s="434" t="s">
        <v>365</v>
      </c>
      <c r="G4" s="434"/>
      <c r="H4" s="84">
        <v>5361</v>
      </c>
      <c r="I4" s="84">
        <v>7148</v>
      </c>
      <c r="J4" s="44" t="s">
        <v>366</v>
      </c>
    </row>
    <row r="5" spans="2:11" ht="20.25" customHeight="1">
      <c r="B5" s="230"/>
      <c r="C5" s="401" t="s">
        <v>367</v>
      </c>
      <c r="D5" s="437"/>
      <c r="E5" s="82"/>
      <c r="F5" s="434" t="s">
        <v>368</v>
      </c>
      <c r="G5" s="434"/>
      <c r="H5" s="84">
        <v>9660</v>
      </c>
      <c r="I5" s="84">
        <v>1193</v>
      </c>
      <c r="J5" s="44" t="s">
        <v>369</v>
      </c>
    </row>
    <row r="6" spans="2:11" ht="20.25" customHeight="1">
      <c r="B6" s="230"/>
      <c r="C6" s="401" t="s">
        <v>370</v>
      </c>
      <c r="D6" s="437"/>
      <c r="E6" s="82"/>
      <c r="F6" s="434" t="s">
        <v>371</v>
      </c>
      <c r="G6" s="434"/>
      <c r="H6" s="84">
        <v>2933</v>
      </c>
      <c r="I6" s="84">
        <v>572</v>
      </c>
      <c r="J6" s="44" t="s">
        <v>372</v>
      </c>
    </row>
    <row r="7" spans="2:11" ht="20.25" customHeight="1">
      <c r="B7" s="230"/>
      <c r="C7" s="401" t="s">
        <v>373</v>
      </c>
      <c r="D7" s="437"/>
      <c r="E7" s="82"/>
      <c r="F7" s="434"/>
      <c r="G7" s="434"/>
      <c r="H7" s="84"/>
      <c r="I7" s="84"/>
      <c r="J7" s="44"/>
    </row>
    <row r="8" spans="2:11" ht="20.25" customHeight="1">
      <c r="B8" s="60"/>
      <c r="C8" s="85"/>
      <c r="D8" s="63" t="s">
        <v>785</v>
      </c>
      <c r="E8" s="66"/>
      <c r="F8" s="434" t="s">
        <v>374</v>
      </c>
      <c r="G8" s="434"/>
      <c r="H8" s="86" t="s">
        <v>375</v>
      </c>
      <c r="I8" s="84">
        <v>2822</v>
      </c>
      <c r="J8" s="44" t="s">
        <v>376</v>
      </c>
    </row>
    <row r="9" spans="2:11" ht="20.25" customHeight="1">
      <c r="B9" s="60"/>
      <c r="C9" s="85"/>
      <c r="D9" s="63" t="s">
        <v>377</v>
      </c>
      <c r="E9" s="66"/>
      <c r="F9" s="434" t="s">
        <v>777</v>
      </c>
      <c r="G9" s="434"/>
      <c r="H9" s="84">
        <v>2183</v>
      </c>
      <c r="I9" s="84">
        <v>433</v>
      </c>
      <c r="J9" s="44" t="s">
        <v>744</v>
      </c>
    </row>
    <row r="10" spans="2:11" ht="20.25" customHeight="1">
      <c r="B10" s="60"/>
      <c r="C10" s="85"/>
      <c r="D10" s="63" t="s">
        <v>378</v>
      </c>
      <c r="E10" s="66"/>
      <c r="F10" s="434" t="s">
        <v>786</v>
      </c>
      <c r="G10" s="434"/>
      <c r="H10" s="84">
        <v>726</v>
      </c>
      <c r="I10" s="84">
        <v>363</v>
      </c>
      <c r="J10" s="44" t="s">
        <v>749</v>
      </c>
    </row>
    <row r="11" spans="2:11" ht="20.25" customHeight="1">
      <c r="B11" s="230"/>
      <c r="C11" s="438" t="s">
        <v>379</v>
      </c>
      <c r="D11" s="439"/>
      <c r="E11" s="82"/>
      <c r="F11" s="434" t="s">
        <v>787</v>
      </c>
      <c r="G11" s="434"/>
      <c r="H11" s="84"/>
      <c r="I11" s="84"/>
      <c r="J11" s="44"/>
    </row>
    <row r="12" spans="2:11" ht="20.25" customHeight="1">
      <c r="B12" s="60"/>
      <c r="C12" s="85"/>
      <c r="D12" s="63" t="s">
        <v>380</v>
      </c>
      <c r="E12" s="66"/>
      <c r="F12" s="434" t="s">
        <v>381</v>
      </c>
      <c r="G12" s="434"/>
      <c r="H12" s="84" t="s">
        <v>382</v>
      </c>
      <c r="I12" s="260">
        <v>904</v>
      </c>
      <c r="J12" s="44" t="s">
        <v>383</v>
      </c>
      <c r="K12" s="260"/>
    </row>
    <row r="13" spans="2:11" ht="20.25" customHeight="1">
      <c r="B13" s="60"/>
      <c r="C13" s="85"/>
      <c r="D13" s="63" t="s">
        <v>384</v>
      </c>
      <c r="E13" s="66"/>
      <c r="F13" s="434" t="s">
        <v>385</v>
      </c>
      <c r="G13" s="434"/>
      <c r="H13" s="84">
        <v>5728</v>
      </c>
      <c r="I13" s="261">
        <v>1080</v>
      </c>
      <c r="J13" s="44" t="s">
        <v>386</v>
      </c>
      <c r="K13" s="260"/>
    </row>
    <row r="14" spans="2:11" ht="20.25" customHeight="1">
      <c r="B14" s="60"/>
      <c r="C14" s="85"/>
      <c r="D14" s="63" t="s">
        <v>387</v>
      </c>
      <c r="E14" s="66"/>
      <c r="F14" s="434" t="s">
        <v>388</v>
      </c>
      <c r="G14" s="434"/>
      <c r="H14" s="84">
        <v>6007</v>
      </c>
      <c r="I14" s="261">
        <v>909</v>
      </c>
      <c r="J14" s="44" t="s">
        <v>389</v>
      </c>
      <c r="K14" s="260"/>
    </row>
    <row r="15" spans="2:11" ht="20.25" customHeight="1">
      <c r="B15" s="60"/>
      <c r="C15" s="85"/>
      <c r="D15" s="63" t="s">
        <v>788</v>
      </c>
      <c r="E15" s="66"/>
      <c r="F15" s="434" t="s">
        <v>390</v>
      </c>
      <c r="G15" s="434"/>
      <c r="H15" s="84">
        <v>4892</v>
      </c>
      <c r="I15" s="260">
        <v>689</v>
      </c>
      <c r="J15" s="44" t="s">
        <v>391</v>
      </c>
      <c r="K15" s="260"/>
    </row>
    <row r="16" spans="2:11" ht="20.25" customHeight="1">
      <c r="B16" s="230"/>
      <c r="C16" s="438" t="s">
        <v>392</v>
      </c>
      <c r="D16" s="439"/>
      <c r="E16" s="82"/>
      <c r="F16" s="434" t="s">
        <v>787</v>
      </c>
      <c r="G16" s="434"/>
      <c r="H16" s="84"/>
      <c r="I16" s="84"/>
      <c r="J16" s="44"/>
    </row>
    <row r="17" spans="2:11" ht="20.25" customHeight="1">
      <c r="B17" s="60"/>
      <c r="C17" s="85"/>
      <c r="D17" s="63" t="s">
        <v>393</v>
      </c>
      <c r="E17" s="66"/>
      <c r="F17" s="434" t="s">
        <v>394</v>
      </c>
      <c r="G17" s="434"/>
      <c r="H17" s="86">
        <v>26114</v>
      </c>
      <c r="I17" s="86">
        <v>9942</v>
      </c>
      <c r="J17" s="44" t="s">
        <v>395</v>
      </c>
    </row>
    <row r="18" spans="2:11" ht="20.25" customHeight="1">
      <c r="B18" s="60"/>
      <c r="C18" s="85"/>
      <c r="D18" s="63" t="s">
        <v>396</v>
      </c>
      <c r="E18" s="66"/>
      <c r="F18" s="434" t="s">
        <v>385</v>
      </c>
      <c r="G18" s="434"/>
      <c r="H18" s="86">
        <v>25092</v>
      </c>
      <c r="I18" s="86">
        <v>8072</v>
      </c>
      <c r="J18" s="44" t="s">
        <v>397</v>
      </c>
    </row>
    <row r="19" spans="2:11" ht="20.25" customHeight="1">
      <c r="B19" s="60"/>
      <c r="C19" s="85"/>
      <c r="D19" s="63" t="s">
        <v>821</v>
      </c>
      <c r="E19" s="66"/>
      <c r="F19" s="434" t="s">
        <v>388</v>
      </c>
      <c r="G19" s="434"/>
      <c r="H19" s="86">
        <v>46875</v>
      </c>
      <c r="I19" s="86">
        <v>8471</v>
      </c>
      <c r="J19" s="44" t="s">
        <v>398</v>
      </c>
    </row>
    <row r="20" spans="2:11" ht="20.25" customHeight="1">
      <c r="B20" s="60"/>
      <c r="C20" s="85"/>
      <c r="D20" s="63" t="s">
        <v>789</v>
      </c>
      <c r="E20" s="66"/>
      <c r="F20" s="434" t="s">
        <v>399</v>
      </c>
      <c r="G20" s="434"/>
      <c r="H20" s="86">
        <v>36468</v>
      </c>
      <c r="I20" s="86">
        <v>6824</v>
      </c>
      <c r="J20" s="44" t="s">
        <v>400</v>
      </c>
    </row>
    <row r="21" spans="2:11" ht="20.25" customHeight="1">
      <c r="B21" s="230"/>
      <c r="C21" s="438" t="s">
        <v>401</v>
      </c>
      <c r="D21" s="438"/>
      <c r="E21" s="82"/>
      <c r="F21" s="434"/>
      <c r="G21" s="434"/>
      <c r="H21" s="86"/>
      <c r="I21" s="86"/>
      <c r="J21" s="44"/>
    </row>
    <row r="22" spans="2:11" ht="20.25" customHeight="1">
      <c r="B22" s="60"/>
      <c r="C22" s="85"/>
      <c r="D22" s="63" t="s">
        <v>402</v>
      </c>
      <c r="E22" s="66"/>
      <c r="F22" s="434" t="s">
        <v>403</v>
      </c>
      <c r="G22" s="434"/>
      <c r="H22" s="86">
        <v>26167</v>
      </c>
      <c r="I22" s="86">
        <v>9648</v>
      </c>
      <c r="J22" s="44" t="s">
        <v>404</v>
      </c>
    </row>
    <row r="23" spans="2:11" ht="20.25" customHeight="1">
      <c r="B23" s="60"/>
      <c r="C23" s="85"/>
      <c r="D23" s="63" t="s">
        <v>790</v>
      </c>
      <c r="E23" s="66"/>
      <c r="F23" s="434" t="s">
        <v>405</v>
      </c>
      <c r="G23" s="434"/>
      <c r="H23" s="86">
        <v>34537</v>
      </c>
      <c r="I23" s="86">
        <v>10084</v>
      </c>
      <c r="J23" s="44" t="s">
        <v>406</v>
      </c>
    </row>
    <row r="24" spans="2:11" ht="19.5" customHeight="1">
      <c r="B24" s="230"/>
      <c r="C24" s="401" t="s">
        <v>407</v>
      </c>
      <c r="D24" s="437"/>
      <c r="E24" s="82"/>
      <c r="F24" s="434" t="s">
        <v>408</v>
      </c>
      <c r="G24" s="434"/>
      <c r="H24" s="86" t="s">
        <v>375</v>
      </c>
      <c r="I24" s="86">
        <v>1841</v>
      </c>
      <c r="J24" s="44" t="s">
        <v>409</v>
      </c>
    </row>
    <row r="25" spans="2:11" ht="19.5" customHeight="1">
      <c r="B25" s="230"/>
      <c r="C25" s="401" t="s">
        <v>822</v>
      </c>
      <c r="D25" s="401"/>
      <c r="E25" s="82"/>
      <c r="F25" s="434" t="s">
        <v>410</v>
      </c>
      <c r="G25" s="434"/>
      <c r="H25" s="86">
        <v>4589</v>
      </c>
      <c r="I25" s="86">
        <v>1495</v>
      </c>
      <c r="J25" s="44" t="s">
        <v>823</v>
      </c>
    </row>
    <row r="26" spans="2:11" ht="19.5" customHeight="1">
      <c r="B26" s="230"/>
      <c r="C26" s="401" t="s">
        <v>411</v>
      </c>
      <c r="D26" s="401"/>
      <c r="E26" s="82"/>
      <c r="F26" s="434" t="s">
        <v>412</v>
      </c>
      <c r="G26" s="434"/>
      <c r="H26" s="86" t="s">
        <v>375</v>
      </c>
      <c r="I26" s="86">
        <v>2394</v>
      </c>
      <c r="J26" s="44" t="s">
        <v>824</v>
      </c>
    </row>
    <row r="27" spans="2:11" ht="19.5" customHeight="1">
      <c r="B27" s="230"/>
      <c r="C27" s="401" t="s">
        <v>413</v>
      </c>
      <c r="D27" s="437"/>
      <c r="E27" s="82"/>
      <c r="F27" s="434" t="s">
        <v>414</v>
      </c>
      <c r="G27" s="434"/>
      <c r="H27" s="86">
        <v>1814</v>
      </c>
      <c r="I27" s="262">
        <v>1112</v>
      </c>
      <c r="J27" s="44" t="s">
        <v>415</v>
      </c>
      <c r="K27" s="262"/>
    </row>
    <row r="28" spans="2:11" ht="19.5" customHeight="1">
      <c r="B28" s="230"/>
      <c r="C28" s="401" t="s">
        <v>416</v>
      </c>
      <c r="D28" s="440"/>
      <c r="E28" s="82"/>
      <c r="F28" s="434" t="s">
        <v>417</v>
      </c>
      <c r="G28" s="434"/>
      <c r="H28" s="86">
        <v>6972</v>
      </c>
      <c r="I28" s="86">
        <v>154</v>
      </c>
      <c r="J28" s="44"/>
    </row>
    <row r="29" spans="2:11" ht="19.5" customHeight="1">
      <c r="B29" s="230"/>
      <c r="C29" s="401" t="s">
        <v>825</v>
      </c>
      <c r="D29" s="437"/>
      <c r="E29" s="82"/>
      <c r="F29" s="434" t="s">
        <v>351</v>
      </c>
      <c r="G29" s="434"/>
      <c r="H29" s="86">
        <v>525</v>
      </c>
      <c r="I29" s="86">
        <v>292</v>
      </c>
      <c r="J29" s="44" t="s">
        <v>321</v>
      </c>
    </row>
    <row r="30" spans="2:11" ht="19.5" customHeight="1">
      <c r="B30" s="230"/>
      <c r="C30" s="401" t="s">
        <v>418</v>
      </c>
      <c r="D30" s="437"/>
      <c r="E30" s="82"/>
      <c r="F30" s="434" t="s">
        <v>419</v>
      </c>
      <c r="G30" s="434"/>
      <c r="H30" s="86">
        <v>1727</v>
      </c>
      <c r="I30" s="87">
        <v>12</v>
      </c>
      <c r="J30" s="44"/>
    </row>
    <row r="31" spans="2:11" ht="19.5" customHeight="1">
      <c r="B31" s="230"/>
      <c r="C31" s="401" t="s">
        <v>420</v>
      </c>
      <c r="D31" s="437"/>
      <c r="E31" s="82"/>
      <c r="F31" s="434" t="s">
        <v>421</v>
      </c>
      <c r="G31" s="434"/>
      <c r="H31" s="86">
        <v>22784</v>
      </c>
      <c r="I31" s="87">
        <v>37</v>
      </c>
      <c r="J31" s="44"/>
    </row>
    <row r="32" spans="2:11" ht="19.5" customHeight="1">
      <c r="B32" s="230"/>
      <c r="C32" s="401" t="s">
        <v>422</v>
      </c>
      <c r="D32" s="437"/>
      <c r="E32" s="82"/>
      <c r="F32" s="434" t="s">
        <v>423</v>
      </c>
      <c r="G32" s="434"/>
      <c r="H32" s="86">
        <v>19978</v>
      </c>
      <c r="I32" s="86">
        <v>64</v>
      </c>
      <c r="J32" s="44"/>
    </row>
    <row r="33" spans="2:11" ht="19.5" customHeight="1">
      <c r="B33" s="230"/>
      <c r="C33" s="401" t="s">
        <v>424</v>
      </c>
      <c r="D33" s="401"/>
      <c r="E33" s="82"/>
      <c r="F33" s="441" t="s">
        <v>425</v>
      </c>
      <c r="G33" s="442"/>
      <c r="H33" s="86">
        <v>6318</v>
      </c>
      <c r="I33" s="86">
        <v>49</v>
      </c>
      <c r="J33" s="44"/>
    </row>
    <row r="34" spans="2:11" ht="19.5" customHeight="1">
      <c r="B34" s="230"/>
      <c r="C34" s="401" t="s">
        <v>426</v>
      </c>
      <c r="D34" s="401"/>
      <c r="E34" s="82"/>
      <c r="F34" s="441" t="s">
        <v>427</v>
      </c>
      <c r="G34" s="442"/>
      <c r="H34" s="262">
        <v>194009</v>
      </c>
      <c r="I34" s="86">
        <v>3276</v>
      </c>
      <c r="J34" s="44" t="s">
        <v>826</v>
      </c>
      <c r="K34" s="262"/>
    </row>
    <row r="35" spans="2:11" ht="19.5" customHeight="1">
      <c r="B35" s="230"/>
      <c r="C35" s="401" t="s">
        <v>428</v>
      </c>
      <c r="D35" s="401"/>
      <c r="E35" s="82"/>
      <c r="F35" s="441" t="s">
        <v>429</v>
      </c>
      <c r="G35" s="442"/>
      <c r="H35" s="86">
        <v>2803</v>
      </c>
      <c r="I35" s="86">
        <v>64</v>
      </c>
      <c r="J35" s="44"/>
    </row>
    <row r="36" spans="2:11" ht="19.5" customHeight="1">
      <c r="B36" s="230"/>
      <c r="C36" s="401" t="s">
        <v>827</v>
      </c>
      <c r="D36" s="401"/>
      <c r="E36" s="82"/>
      <c r="F36" s="441" t="s">
        <v>430</v>
      </c>
      <c r="G36" s="442"/>
      <c r="H36" s="86">
        <v>696</v>
      </c>
      <c r="I36" s="86">
        <v>295</v>
      </c>
      <c r="J36" s="44" t="s">
        <v>431</v>
      </c>
    </row>
    <row r="37" spans="2:11" ht="19.5" customHeight="1">
      <c r="B37" s="230"/>
      <c r="C37" s="401" t="s">
        <v>828</v>
      </c>
      <c r="D37" s="401"/>
      <c r="E37" s="82"/>
      <c r="F37" s="441" t="s">
        <v>348</v>
      </c>
      <c r="G37" s="442"/>
      <c r="H37" s="86">
        <v>601</v>
      </c>
      <c r="I37" s="86">
        <v>328</v>
      </c>
      <c r="J37" s="44" t="s">
        <v>432</v>
      </c>
    </row>
    <row r="38" spans="2:11" ht="19.5" customHeight="1">
      <c r="B38" s="230"/>
      <c r="C38" s="401" t="s">
        <v>829</v>
      </c>
      <c r="D38" s="401"/>
      <c r="E38" s="82"/>
      <c r="F38" s="441" t="s">
        <v>349</v>
      </c>
      <c r="G38" s="442"/>
      <c r="H38" s="86">
        <v>977</v>
      </c>
      <c r="I38" s="86">
        <v>370</v>
      </c>
      <c r="J38" s="44" t="s">
        <v>433</v>
      </c>
    </row>
    <row r="39" spans="2:11" ht="19.5" customHeight="1">
      <c r="B39" s="251"/>
      <c r="C39" s="389" t="s">
        <v>830</v>
      </c>
      <c r="D39" s="389"/>
      <c r="E39" s="90"/>
      <c r="F39" s="443" t="s">
        <v>434</v>
      </c>
      <c r="G39" s="444"/>
      <c r="H39" s="91">
        <v>898</v>
      </c>
      <c r="I39" s="91">
        <v>404</v>
      </c>
      <c r="J39" s="62" t="s">
        <v>435</v>
      </c>
    </row>
    <row r="40" spans="2:11" ht="19.5" customHeight="1">
      <c r="B40" s="252"/>
      <c r="C40" s="447" t="s">
        <v>436</v>
      </c>
      <c r="D40" s="447"/>
      <c r="E40" s="93"/>
      <c r="F40" s="448" t="s">
        <v>437</v>
      </c>
      <c r="G40" s="449"/>
      <c r="H40" s="96" t="s">
        <v>438</v>
      </c>
      <c r="I40" s="96">
        <v>75</v>
      </c>
      <c r="J40" s="45" t="s">
        <v>831</v>
      </c>
    </row>
    <row r="41" spans="2:11" ht="7.5" customHeight="1">
      <c r="B41" s="253"/>
      <c r="C41" s="253"/>
      <c r="D41" s="253"/>
      <c r="E41" s="253"/>
      <c r="F41" s="253"/>
      <c r="G41" s="253"/>
      <c r="H41" s="253"/>
      <c r="I41" s="253"/>
      <c r="J41" s="254"/>
      <c r="K41" s="255"/>
    </row>
    <row r="42" spans="2:11" ht="19.5" customHeight="1">
      <c r="B42" s="256"/>
      <c r="C42" s="450"/>
      <c r="D42" s="450"/>
      <c r="E42" s="450"/>
      <c r="F42" s="450"/>
      <c r="G42" s="257"/>
      <c r="H42" s="257"/>
      <c r="I42" s="451" t="s">
        <v>39</v>
      </c>
      <c r="J42" s="451"/>
      <c r="K42" s="263"/>
    </row>
    <row r="43" spans="2:11" ht="19.5" customHeight="1">
      <c r="B43" s="256"/>
      <c r="C43" s="445"/>
      <c r="D43" s="445"/>
      <c r="E43" s="445"/>
      <c r="F43" s="445"/>
      <c r="G43" s="446"/>
      <c r="H43" s="446"/>
      <c r="I43" s="446"/>
      <c r="J43" s="254"/>
    </row>
    <row r="44" spans="2:11" ht="19.5" customHeight="1">
      <c r="B44" s="256"/>
      <c r="C44" s="445"/>
      <c r="D44" s="445"/>
      <c r="E44" s="445"/>
      <c r="F44" s="445"/>
      <c r="G44" s="446"/>
      <c r="H44" s="446"/>
      <c r="I44" s="446"/>
      <c r="J44" s="254"/>
    </row>
    <row r="45" spans="2:11" ht="19.5" customHeight="1">
      <c r="B45" s="256"/>
      <c r="C45" s="446"/>
      <c r="D45" s="446"/>
      <c r="E45" s="446"/>
      <c r="F45" s="446"/>
      <c r="G45" s="446"/>
      <c r="H45" s="446"/>
      <c r="I45" s="446"/>
      <c r="J45" s="254"/>
    </row>
    <row r="46" spans="2:11">
      <c r="B46" s="253"/>
      <c r="C46" s="253"/>
      <c r="D46" s="253"/>
      <c r="E46" s="253"/>
      <c r="F46" s="253"/>
      <c r="G46" s="253"/>
      <c r="H46" s="253"/>
      <c r="I46" s="253"/>
      <c r="J46" s="258"/>
    </row>
    <row r="47" spans="2:11">
      <c r="D47" s="246"/>
      <c r="E47" s="246"/>
      <c r="F47" s="246"/>
      <c r="G47" s="246"/>
      <c r="H47" s="246"/>
      <c r="I47" s="246"/>
      <c r="J47" s="259"/>
    </row>
    <row r="48" spans="2:11">
      <c r="D48" s="246"/>
      <c r="E48" s="246"/>
      <c r="F48" s="246"/>
      <c r="G48" s="246"/>
      <c r="H48" s="246"/>
      <c r="I48" s="246"/>
      <c r="J48" s="259"/>
    </row>
    <row r="49" spans="4:10">
      <c r="D49" s="246"/>
      <c r="E49" s="246"/>
      <c r="F49" s="246"/>
      <c r="G49" s="246"/>
      <c r="H49" s="246"/>
      <c r="I49" s="246"/>
      <c r="J49" s="259"/>
    </row>
    <row r="50" spans="4:10">
      <c r="D50" s="246"/>
      <c r="E50" s="246"/>
      <c r="F50" s="246"/>
      <c r="G50" s="246"/>
      <c r="H50" s="246"/>
      <c r="I50" s="246"/>
      <c r="J50" s="259"/>
    </row>
    <row r="51" spans="4:10">
      <c r="D51" s="246"/>
      <c r="E51" s="246"/>
      <c r="F51" s="246"/>
      <c r="G51" s="246"/>
      <c r="H51" s="246"/>
      <c r="I51" s="246"/>
      <c r="J51" s="259"/>
    </row>
    <row r="52" spans="4:10">
      <c r="D52" s="246"/>
      <c r="E52" s="246"/>
      <c r="F52" s="246"/>
      <c r="G52" s="246"/>
      <c r="H52" s="246"/>
      <c r="I52" s="246"/>
      <c r="J52" s="259"/>
    </row>
    <row r="53" spans="4:10">
      <c r="D53" s="246"/>
      <c r="E53" s="246"/>
      <c r="F53" s="246"/>
      <c r="G53" s="246"/>
      <c r="H53" s="246"/>
      <c r="I53" s="246"/>
      <c r="J53" s="259"/>
    </row>
    <row r="54" spans="4:10">
      <c r="D54" s="246"/>
      <c r="E54" s="246"/>
      <c r="F54" s="246"/>
      <c r="G54" s="246"/>
      <c r="H54" s="246"/>
      <c r="I54" s="246"/>
      <c r="J54" s="259"/>
    </row>
    <row r="55" spans="4:10">
      <c r="D55" s="246"/>
      <c r="E55" s="246"/>
      <c r="F55" s="246"/>
      <c r="G55" s="246"/>
      <c r="H55" s="246"/>
      <c r="I55" s="246"/>
      <c r="J55" s="259"/>
    </row>
    <row r="56" spans="4:10">
      <c r="D56" s="246"/>
      <c r="E56" s="246"/>
      <c r="F56" s="246"/>
      <c r="G56" s="246"/>
      <c r="H56" s="246"/>
      <c r="I56" s="246"/>
      <c r="J56" s="259"/>
    </row>
    <row r="57" spans="4:10">
      <c r="D57" s="246"/>
      <c r="E57" s="246"/>
      <c r="F57" s="246"/>
      <c r="G57" s="246"/>
      <c r="H57" s="246"/>
      <c r="I57" s="246"/>
      <c r="J57" s="259"/>
    </row>
    <row r="58" spans="4:10">
      <c r="D58" s="246"/>
      <c r="E58" s="246"/>
      <c r="F58" s="246"/>
      <c r="G58" s="246"/>
      <c r="H58" s="246"/>
      <c r="I58" s="246"/>
      <c r="J58" s="259"/>
    </row>
    <row r="59" spans="4:10">
      <c r="D59" s="246"/>
      <c r="E59" s="246"/>
      <c r="F59" s="246"/>
      <c r="G59" s="246"/>
      <c r="H59" s="246"/>
      <c r="I59" s="246"/>
      <c r="J59" s="259"/>
    </row>
    <row r="60" spans="4:10">
      <c r="D60" s="246"/>
      <c r="E60" s="246"/>
      <c r="F60" s="246"/>
      <c r="G60" s="246"/>
      <c r="H60" s="246"/>
      <c r="I60" s="246"/>
      <c r="J60" s="259"/>
    </row>
    <row r="61" spans="4:10">
      <c r="D61" s="246"/>
      <c r="E61" s="246"/>
      <c r="F61" s="246"/>
      <c r="G61" s="246"/>
      <c r="H61" s="246"/>
      <c r="I61" s="246"/>
      <c r="J61" s="259"/>
    </row>
    <row r="62" spans="4:10">
      <c r="D62" s="246"/>
      <c r="E62" s="246"/>
      <c r="F62" s="246"/>
      <c r="G62" s="246"/>
      <c r="H62" s="246"/>
      <c r="I62" s="246"/>
      <c r="J62" s="259"/>
    </row>
    <row r="63" spans="4:10">
      <c r="D63" s="246"/>
      <c r="E63" s="246"/>
      <c r="F63" s="246"/>
      <c r="G63" s="246"/>
      <c r="H63" s="246"/>
      <c r="I63" s="246"/>
      <c r="J63" s="259"/>
    </row>
    <row r="64" spans="4:10">
      <c r="D64" s="246"/>
      <c r="E64" s="246"/>
      <c r="F64" s="246"/>
      <c r="G64" s="246"/>
      <c r="H64" s="246"/>
      <c r="I64" s="246"/>
      <c r="J64" s="259"/>
    </row>
    <row r="65" spans="4:10">
      <c r="D65" s="246"/>
      <c r="E65" s="246"/>
      <c r="F65" s="246"/>
      <c r="G65" s="246"/>
      <c r="H65" s="246"/>
      <c r="I65" s="246"/>
      <c r="J65" s="259"/>
    </row>
    <row r="66" spans="4:10">
      <c r="D66" s="246"/>
      <c r="E66" s="246"/>
      <c r="F66" s="246"/>
      <c r="G66" s="246"/>
      <c r="H66" s="246"/>
      <c r="I66" s="246"/>
      <c r="J66" s="259"/>
    </row>
    <row r="67" spans="4:10">
      <c r="D67" s="246"/>
      <c r="E67" s="246"/>
      <c r="F67" s="246"/>
      <c r="G67" s="246"/>
      <c r="H67" s="246"/>
      <c r="I67" s="246"/>
      <c r="J67" s="259"/>
    </row>
    <row r="68" spans="4:10">
      <c r="D68" s="246"/>
      <c r="E68" s="246"/>
      <c r="F68" s="246"/>
      <c r="G68" s="246"/>
      <c r="H68" s="246"/>
      <c r="I68" s="246"/>
      <c r="J68" s="259"/>
    </row>
    <row r="69" spans="4:10">
      <c r="D69" s="246"/>
      <c r="E69" s="246"/>
      <c r="F69" s="246"/>
      <c r="G69" s="246"/>
      <c r="H69" s="246"/>
      <c r="I69" s="246"/>
      <c r="J69" s="259"/>
    </row>
    <row r="70" spans="4:10">
      <c r="D70" s="246"/>
      <c r="E70" s="246"/>
      <c r="F70" s="246"/>
      <c r="G70" s="246"/>
      <c r="H70" s="246"/>
      <c r="I70" s="246"/>
      <c r="J70" s="259"/>
    </row>
    <row r="71" spans="4:10">
      <c r="D71" s="246"/>
      <c r="E71" s="246"/>
      <c r="F71" s="246"/>
      <c r="G71" s="246"/>
      <c r="H71" s="246"/>
      <c r="I71" s="246"/>
      <c r="J71" s="259"/>
    </row>
    <row r="72" spans="4:10">
      <c r="D72" s="246"/>
      <c r="E72" s="246"/>
      <c r="F72" s="246"/>
      <c r="G72" s="246"/>
      <c r="H72" s="246"/>
      <c r="I72" s="246"/>
      <c r="J72" s="259"/>
    </row>
    <row r="73" spans="4:10">
      <c r="D73" s="246"/>
      <c r="E73" s="246"/>
      <c r="F73" s="246"/>
      <c r="G73" s="246"/>
      <c r="H73" s="246"/>
      <c r="I73" s="246"/>
      <c r="J73" s="259"/>
    </row>
    <row r="74" spans="4:10">
      <c r="D74" s="246"/>
      <c r="E74" s="246"/>
      <c r="F74" s="246"/>
      <c r="G74" s="246"/>
      <c r="H74" s="246"/>
      <c r="I74" s="246"/>
      <c r="J74" s="259"/>
    </row>
    <row r="75" spans="4:10">
      <c r="D75" s="246"/>
      <c r="E75" s="246"/>
      <c r="F75" s="246"/>
      <c r="G75" s="246"/>
      <c r="H75" s="246"/>
      <c r="I75" s="246"/>
      <c r="J75" s="259"/>
    </row>
    <row r="76" spans="4:10">
      <c r="D76" s="246"/>
      <c r="E76" s="246"/>
      <c r="F76" s="246"/>
      <c r="G76" s="246"/>
      <c r="H76" s="246"/>
      <c r="I76" s="246"/>
      <c r="J76" s="259"/>
    </row>
    <row r="77" spans="4:10">
      <c r="D77" s="246"/>
      <c r="E77" s="246"/>
      <c r="F77" s="246"/>
      <c r="G77" s="246"/>
      <c r="H77" s="246"/>
      <c r="I77" s="246"/>
      <c r="J77" s="259"/>
    </row>
    <row r="78" spans="4:10">
      <c r="D78" s="246"/>
      <c r="E78" s="246"/>
      <c r="F78" s="246"/>
      <c r="G78" s="246"/>
      <c r="H78" s="246"/>
      <c r="I78" s="246"/>
      <c r="J78" s="259"/>
    </row>
    <row r="79" spans="4:10">
      <c r="D79" s="246"/>
      <c r="E79" s="246"/>
      <c r="F79" s="246"/>
      <c r="G79" s="246"/>
      <c r="H79" s="246"/>
      <c r="I79" s="246"/>
      <c r="J79" s="259"/>
    </row>
  </sheetData>
  <mergeCells count="71">
    <mergeCell ref="C44:F44"/>
    <mergeCell ref="G44:I44"/>
    <mergeCell ref="C45:F45"/>
    <mergeCell ref="G45:I45"/>
    <mergeCell ref="C40:D40"/>
    <mergeCell ref="F40:G40"/>
    <mergeCell ref="C42:F42"/>
    <mergeCell ref="I42:J42"/>
    <mergeCell ref="C43:F43"/>
    <mergeCell ref="G43:I43"/>
    <mergeCell ref="C37:D37"/>
    <mergeCell ref="F37:G37"/>
    <mergeCell ref="C38:D38"/>
    <mergeCell ref="F38:G38"/>
    <mergeCell ref="C39:D39"/>
    <mergeCell ref="F39:G39"/>
    <mergeCell ref="C34:D34"/>
    <mergeCell ref="F34:G34"/>
    <mergeCell ref="C35:D35"/>
    <mergeCell ref="F35:G35"/>
    <mergeCell ref="C36:D36"/>
    <mergeCell ref="F36:G36"/>
    <mergeCell ref="C31:D31"/>
    <mergeCell ref="F31:G31"/>
    <mergeCell ref="C32:D32"/>
    <mergeCell ref="F32:G32"/>
    <mergeCell ref="C33:D33"/>
    <mergeCell ref="F33:G33"/>
    <mergeCell ref="C30:D30"/>
    <mergeCell ref="F30:G30"/>
    <mergeCell ref="C27:D27"/>
    <mergeCell ref="F27:G27"/>
    <mergeCell ref="C28:D28"/>
    <mergeCell ref="F28:G28"/>
    <mergeCell ref="C29:D29"/>
    <mergeCell ref="F29:G29"/>
    <mergeCell ref="C24:D24"/>
    <mergeCell ref="F24:G24"/>
    <mergeCell ref="C25:D25"/>
    <mergeCell ref="F25:G25"/>
    <mergeCell ref="C26:D26"/>
    <mergeCell ref="F26:G26"/>
    <mergeCell ref="F23:G23"/>
    <mergeCell ref="F14:G14"/>
    <mergeCell ref="F15:G15"/>
    <mergeCell ref="C16:D16"/>
    <mergeCell ref="F16:G16"/>
    <mergeCell ref="F17:G17"/>
    <mergeCell ref="F18:G18"/>
    <mergeCell ref="F19:G19"/>
    <mergeCell ref="F20:G20"/>
    <mergeCell ref="C21:D21"/>
    <mergeCell ref="F21:G21"/>
    <mergeCell ref="F22:G22"/>
    <mergeCell ref="F10:G10"/>
    <mergeCell ref="C11:D11"/>
    <mergeCell ref="F11:G11"/>
    <mergeCell ref="F12:G12"/>
    <mergeCell ref="F13:G13"/>
    <mergeCell ref="F9:G9"/>
    <mergeCell ref="B3:E3"/>
    <mergeCell ref="F3:G3"/>
    <mergeCell ref="C4:D4"/>
    <mergeCell ref="F4:G4"/>
    <mergeCell ref="C5:D5"/>
    <mergeCell ref="F5:G5"/>
    <mergeCell ref="C6:D6"/>
    <mergeCell ref="F6:G6"/>
    <mergeCell ref="C7:D7"/>
    <mergeCell ref="F7:G7"/>
    <mergeCell ref="F8:G8"/>
  </mergeCells>
  <phoneticPr fontId="7"/>
  <printOptions gridLinesSet="0"/>
  <pageMargins left="0.59055118110236227" right="0.59055118110236227" top="0.51181102362204722" bottom="0.43307086614173229" header="0.31496062992125984" footer="0.27559055118110237"/>
  <pageSetup paperSize="9" scale="97" firstPageNumber="190" orientation="portrait" useFirstPageNumber="1" r:id="rId1"/>
  <headerFooter alignWithMargins="0">
    <oddHeader>&amp;L&amp;10そ の 他</oddHeader>
    <oddFooter>&amp;C－&amp;P－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8"/>
  <sheetViews>
    <sheetView zoomScaleNormal="100" workbookViewId="0">
      <selection activeCell="C8" sqref="C8"/>
    </sheetView>
  </sheetViews>
  <sheetFormatPr defaultColWidth="10.625" defaultRowHeight="13.5"/>
  <cols>
    <col min="1" max="1" width="0.375" style="246" customWidth="1"/>
    <col min="2" max="2" width="2.625" style="246" customWidth="1"/>
    <col min="3" max="3" width="31.5" style="246" customWidth="1"/>
    <col min="4" max="5" width="2.625" style="246" customWidth="1"/>
    <col min="6" max="6" width="33.25" style="246" customWidth="1"/>
    <col min="7" max="7" width="11.625" style="246" customWidth="1"/>
    <col min="8" max="16384" width="10.625" style="246"/>
  </cols>
  <sheetData>
    <row r="1" spans="2:7" ht="22.5" customHeight="1">
      <c r="B1" s="240" t="s">
        <v>832</v>
      </c>
    </row>
    <row r="2" spans="2:7" ht="8.25" customHeight="1">
      <c r="C2" s="59"/>
      <c r="D2" s="59"/>
      <c r="E2" s="59"/>
    </row>
    <row r="3" spans="2:7" ht="18" customHeight="1">
      <c r="B3" s="435" t="s">
        <v>833</v>
      </c>
      <c r="C3" s="436"/>
      <c r="D3" s="436"/>
      <c r="E3" s="436" t="s">
        <v>834</v>
      </c>
      <c r="F3" s="436"/>
      <c r="G3" s="229" t="s">
        <v>363</v>
      </c>
    </row>
    <row r="4" spans="2:7" ht="18" customHeight="1">
      <c r="B4" s="264"/>
      <c r="C4" s="63" t="s">
        <v>791</v>
      </c>
      <c r="D4" s="89"/>
      <c r="E4" s="88"/>
      <c r="F4" s="89" t="s">
        <v>439</v>
      </c>
      <c r="G4" s="44" t="s">
        <v>440</v>
      </c>
    </row>
    <row r="5" spans="2:7" ht="18" customHeight="1">
      <c r="B5" s="264"/>
      <c r="C5" s="63" t="s">
        <v>792</v>
      </c>
      <c r="D5" s="89"/>
      <c r="E5" s="88"/>
      <c r="F5" s="89" t="s">
        <v>441</v>
      </c>
      <c r="G5" s="44" t="s">
        <v>442</v>
      </c>
    </row>
    <row r="6" spans="2:7" ht="18" customHeight="1">
      <c r="B6" s="264"/>
      <c r="C6" s="63" t="s">
        <v>793</v>
      </c>
      <c r="D6" s="89"/>
      <c r="E6" s="88"/>
      <c r="F6" s="89" t="s">
        <v>443</v>
      </c>
      <c r="G6" s="44" t="s">
        <v>444</v>
      </c>
    </row>
    <row r="7" spans="2:7" ht="18" customHeight="1">
      <c r="B7" s="264"/>
      <c r="C7" s="63" t="s">
        <v>794</v>
      </c>
      <c r="D7" s="89"/>
      <c r="E7" s="88"/>
      <c r="F7" s="89" t="s">
        <v>445</v>
      </c>
      <c r="G7" s="44" t="s">
        <v>446</v>
      </c>
    </row>
    <row r="8" spans="2:7" ht="18" customHeight="1">
      <c r="B8" s="264"/>
      <c r="C8" s="63" t="s">
        <v>795</v>
      </c>
      <c r="D8" s="89"/>
      <c r="E8" s="88"/>
      <c r="F8" s="89" t="s">
        <v>447</v>
      </c>
      <c r="G8" s="44" t="s">
        <v>835</v>
      </c>
    </row>
    <row r="9" spans="2:7" ht="18" customHeight="1">
      <c r="B9" s="264"/>
      <c r="C9" s="63" t="s">
        <v>796</v>
      </c>
      <c r="D9" s="89"/>
      <c r="E9" s="88"/>
      <c r="F9" s="89" t="s">
        <v>448</v>
      </c>
      <c r="G9" s="44" t="s">
        <v>449</v>
      </c>
    </row>
    <row r="10" spans="2:7" ht="18" customHeight="1">
      <c r="B10" s="264"/>
      <c r="C10" s="63" t="s">
        <v>797</v>
      </c>
      <c r="D10" s="89"/>
      <c r="E10" s="88"/>
      <c r="F10" s="89" t="s">
        <v>450</v>
      </c>
      <c r="G10" s="44" t="s">
        <v>451</v>
      </c>
    </row>
    <row r="11" spans="2:7" ht="18" customHeight="1">
      <c r="B11" s="264"/>
      <c r="C11" s="63" t="s">
        <v>798</v>
      </c>
      <c r="D11" s="89"/>
      <c r="E11" s="88"/>
      <c r="F11" s="89" t="s">
        <v>507</v>
      </c>
      <c r="G11" s="44" t="s">
        <v>452</v>
      </c>
    </row>
    <row r="12" spans="2:7" ht="18" customHeight="1">
      <c r="B12" s="264"/>
      <c r="C12" s="63" t="s">
        <v>453</v>
      </c>
      <c r="D12" s="89"/>
      <c r="E12" s="88"/>
      <c r="F12" s="89" t="s">
        <v>454</v>
      </c>
      <c r="G12" s="44" t="s">
        <v>455</v>
      </c>
    </row>
    <row r="13" spans="2:7" ht="18" customHeight="1">
      <c r="B13" s="264"/>
      <c r="C13" s="63" t="s">
        <v>456</v>
      </c>
      <c r="D13" s="89"/>
      <c r="E13" s="88"/>
      <c r="F13" s="89" t="s">
        <v>836</v>
      </c>
      <c r="G13" s="44" t="s">
        <v>457</v>
      </c>
    </row>
    <row r="14" spans="2:7" ht="18" customHeight="1">
      <c r="B14" s="249"/>
      <c r="C14" s="92" t="s">
        <v>458</v>
      </c>
      <c r="D14" s="95"/>
      <c r="E14" s="94"/>
      <c r="F14" s="95" t="s">
        <v>459</v>
      </c>
      <c r="G14" s="45" t="s">
        <v>460</v>
      </c>
    </row>
    <row r="15" spans="2:7" ht="10.5" customHeight="1">
      <c r="G15" s="259"/>
    </row>
    <row r="16" spans="2:7" ht="20.25" customHeight="1">
      <c r="B16" s="240" t="s">
        <v>837</v>
      </c>
      <c r="D16" s="59"/>
      <c r="E16" s="59"/>
      <c r="G16" s="259"/>
    </row>
    <row r="17" spans="2:7" ht="8.25" customHeight="1">
      <c r="C17" s="59"/>
      <c r="D17" s="59"/>
      <c r="E17" s="59"/>
      <c r="G17" s="259"/>
    </row>
    <row r="18" spans="2:7" ht="18.75" customHeight="1">
      <c r="B18" s="435" t="s">
        <v>833</v>
      </c>
      <c r="C18" s="436"/>
      <c r="D18" s="436"/>
      <c r="E18" s="436" t="s">
        <v>834</v>
      </c>
      <c r="F18" s="436"/>
      <c r="G18" s="229" t="s">
        <v>363</v>
      </c>
    </row>
    <row r="19" spans="2:7" ht="15.95" customHeight="1">
      <c r="B19" s="264"/>
      <c r="C19" s="63" t="s">
        <v>461</v>
      </c>
      <c r="D19" s="89"/>
      <c r="E19" s="88"/>
      <c r="F19" s="89" t="s">
        <v>462</v>
      </c>
      <c r="G19" s="44" t="s">
        <v>463</v>
      </c>
    </row>
    <row r="20" spans="2:7" ht="15.95" customHeight="1">
      <c r="B20" s="264"/>
      <c r="C20" s="63" t="s">
        <v>464</v>
      </c>
      <c r="D20" s="89"/>
      <c r="E20" s="88"/>
      <c r="F20" s="89" t="s">
        <v>465</v>
      </c>
      <c r="G20" s="44" t="s">
        <v>466</v>
      </c>
    </row>
    <row r="21" spans="2:7" ht="15.95" customHeight="1">
      <c r="B21" s="264"/>
      <c r="C21" s="63" t="s">
        <v>467</v>
      </c>
      <c r="D21" s="89"/>
      <c r="E21" s="88"/>
      <c r="F21" s="89" t="s">
        <v>468</v>
      </c>
      <c r="G21" s="44" t="s">
        <v>469</v>
      </c>
    </row>
    <row r="22" spans="2:7" ht="15.95" customHeight="1">
      <c r="B22" s="264"/>
      <c r="C22" s="63" t="s">
        <v>799</v>
      </c>
      <c r="D22" s="89"/>
      <c r="E22" s="88"/>
      <c r="F22" s="89" t="s">
        <v>838</v>
      </c>
      <c r="G22" s="44" t="s">
        <v>839</v>
      </c>
    </row>
    <row r="23" spans="2:7" ht="15.95" customHeight="1">
      <c r="B23" s="264"/>
      <c r="C23" s="63" t="s">
        <v>840</v>
      </c>
      <c r="D23" s="89"/>
      <c r="E23" s="88"/>
      <c r="F23" s="89" t="s">
        <v>841</v>
      </c>
      <c r="G23" s="44" t="s">
        <v>470</v>
      </c>
    </row>
    <row r="24" spans="2:7" ht="15.95" customHeight="1">
      <c r="B24" s="264"/>
      <c r="C24" s="63" t="s">
        <v>471</v>
      </c>
      <c r="D24" s="89"/>
      <c r="E24" s="88"/>
      <c r="F24" s="89" t="s">
        <v>472</v>
      </c>
      <c r="G24" s="44" t="s">
        <v>473</v>
      </c>
    </row>
    <row r="25" spans="2:7" ht="15.95" customHeight="1">
      <c r="B25" s="264"/>
      <c r="C25" s="63" t="s">
        <v>474</v>
      </c>
      <c r="D25" s="89"/>
      <c r="E25" s="88"/>
      <c r="F25" s="89" t="s">
        <v>475</v>
      </c>
      <c r="G25" s="44" t="s">
        <v>476</v>
      </c>
    </row>
    <row r="26" spans="2:7" ht="15.95" customHeight="1">
      <c r="B26" s="264"/>
      <c r="C26" s="63" t="s">
        <v>800</v>
      </c>
      <c r="D26" s="89"/>
      <c r="E26" s="88"/>
      <c r="F26" s="89" t="s">
        <v>477</v>
      </c>
      <c r="G26" s="44" t="s">
        <v>478</v>
      </c>
    </row>
    <row r="27" spans="2:7" ht="15.95" customHeight="1">
      <c r="B27" s="264"/>
      <c r="C27" s="63" t="s">
        <v>479</v>
      </c>
      <c r="D27" s="89"/>
      <c r="E27" s="88"/>
      <c r="F27" s="89" t="s">
        <v>477</v>
      </c>
      <c r="G27" s="44" t="s">
        <v>480</v>
      </c>
    </row>
    <row r="28" spans="2:7" ht="15.95" customHeight="1">
      <c r="B28" s="264"/>
      <c r="C28" s="63" t="s">
        <v>481</v>
      </c>
      <c r="D28" s="89"/>
      <c r="E28" s="88"/>
      <c r="F28" s="89" t="s">
        <v>482</v>
      </c>
      <c r="G28" s="44" t="s">
        <v>483</v>
      </c>
    </row>
    <row r="29" spans="2:7" ht="15.95" customHeight="1">
      <c r="B29" s="264"/>
      <c r="C29" s="63" t="s">
        <v>801</v>
      </c>
      <c r="D29" s="89"/>
      <c r="E29" s="88"/>
      <c r="F29" s="89" t="s">
        <v>484</v>
      </c>
      <c r="G29" s="44" t="s">
        <v>842</v>
      </c>
    </row>
    <row r="30" spans="2:7" ht="15.95" customHeight="1">
      <c r="B30" s="264"/>
      <c r="C30" s="63" t="s">
        <v>485</v>
      </c>
      <c r="D30" s="89"/>
      <c r="E30" s="88"/>
      <c r="F30" s="89" t="s">
        <v>484</v>
      </c>
      <c r="G30" s="44" t="s">
        <v>843</v>
      </c>
    </row>
    <row r="31" spans="2:7" ht="15.95" customHeight="1">
      <c r="B31" s="264"/>
      <c r="C31" s="63" t="s">
        <v>486</v>
      </c>
      <c r="D31" s="89"/>
      <c r="E31" s="88"/>
      <c r="F31" s="89" t="s">
        <v>484</v>
      </c>
      <c r="G31" s="44" t="s">
        <v>843</v>
      </c>
    </row>
    <row r="32" spans="2:7" ht="15.95" customHeight="1">
      <c r="B32" s="264"/>
      <c r="C32" s="63" t="s">
        <v>802</v>
      </c>
      <c r="D32" s="89"/>
      <c r="E32" s="88"/>
      <c r="F32" s="89" t="s">
        <v>803</v>
      </c>
      <c r="G32" s="44" t="s">
        <v>844</v>
      </c>
    </row>
    <row r="33" spans="2:7" ht="15.95" customHeight="1">
      <c r="B33" s="264"/>
      <c r="C33" s="63" t="s">
        <v>804</v>
      </c>
      <c r="D33" s="89"/>
      <c r="E33" s="88"/>
      <c r="F33" s="89" t="s">
        <v>506</v>
      </c>
      <c r="G33" s="44" t="s">
        <v>487</v>
      </c>
    </row>
    <row r="34" spans="2:7" ht="15.95" customHeight="1">
      <c r="B34" s="264"/>
      <c r="C34" s="63" t="s">
        <v>805</v>
      </c>
      <c r="D34" s="89"/>
      <c r="E34" s="88"/>
      <c r="F34" s="89" t="s">
        <v>488</v>
      </c>
      <c r="G34" s="44" t="s">
        <v>489</v>
      </c>
    </row>
    <row r="35" spans="2:7" ht="15.95" customHeight="1">
      <c r="B35" s="264"/>
      <c r="C35" s="63" t="s">
        <v>490</v>
      </c>
      <c r="D35" s="89"/>
      <c r="E35" s="88"/>
      <c r="F35" s="89" t="s">
        <v>491</v>
      </c>
      <c r="G35" s="44" t="s">
        <v>492</v>
      </c>
    </row>
    <row r="36" spans="2:7" ht="15.95" customHeight="1">
      <c r="B36" s="264"/>
      <c r="C36" s="63" t="s">
        <v>806</v>
      </c>
      <c r="D36" s="89"/>
      <c r="E36" s="88"/>
      <c r="F36" s="89" t="s">
        <v>493</v>
      </c>
      <c r="G36" s="44" t="s">
        <v>494</v>
      </c>
    </row>
    <row r="37" spans="2:7" ht="15.95" customHeight="1">
      <c r="B37" s="264"/>
      <c r="C37" s="63" t="s">
        <v>495</v>
      </c>
      <c r="D37" s="89"/>
      <c r="E37" s="88"/>
      <c r="F37" s="89" t="s">
        <v>496</v>
      </c>
      <c r="G37" s="44" t="s">
        <v>845</v>
      </c>
    </row>
    <row r="38" spans="2:7" ht="15.95" customHeight="1">
      <c r="B38" s="264"/>
      <c r="C38" s="63" t="s">
        <v>807</v>
      </c>
      <c r="D38" s="89"/>
      <c r="E38" s="88"/>
      <c r="F38" s="89" t="s">
        <v>497</v>
      </c>
      <c r="G38" s="44" t="s">
        <v>498</v>
      </c>
    </row>
    <row r="39" spans="2:7" ht="15.95" customHeight="1">
      <c r="B39" s="264"/>
      <c r="C39" s="46" t="s">
        <v>808</v>
      </c>
      <c r="D39" s="89"/>
      <c r="E39" s="88"/>
      <c r="F39" s="89" t="s">
        <v>499</v>
      </c>
      <c r="G39" s="44" t="s">
        <v>846</v>
      </c>
    </row>
    <row r="40" spans="2:7" ht="15.95" customHeight="1">
      <c r="B40" s="264"/>
      <c r="C40" s="97" t="s">
        <v>809</v>
      </c>
      <c r="D40" s="89"/>
      <c r="E40" s="88"/>
      <c r="F40" s="89" t="s">
        <v>500</v>
      </c>
      <c r="G40" s="44" t="s">
        <v>847</v>
      </c>
    </row>
    <row r="41" spans="2:7" ht="15.95" customHeight="1">
      <c r="B41" s="264"/>
      <c r="C41" s="63" t="s">
        <v>810</v>
      </c>
      <c r="D41" s="89"/>
      <c r="E41" s="88"/>
      <c r="F41" s="89" t="s">
        <v>811</v>
      </c>
      <c r="G41" s="44" t="s">
        <v>848</v>
      </c>
    </row>
    <row r="42" spans="2:7" ht="15.95" customHeight="1">
      <c r="B42" s="264"/>
      <c r="C42" s="63" t="s">
        <v>812</v>
      </c>
      <c r="D42" s="89"/>
      <c r="E42" s="88"/>
      <c r="F42" s="89" t="s">
        <v>813</v>
      </c>
      <c r="G42" s="44" t="s">
        <v>848</v>
      </c>
    </row>
    <row r="43" spans="2:7" ht="15.95" customHeight="1">
      <c r="B43" s="264"/>
      <c r="C43" s="63" t="s">
        <v>814</v>
      </c>
      <c r="D43" s="89"/>
      <c r="E43" s="88"/>
      <c r="F43" s="89" t="s">
        <v>815</v>
      </c>
      <c r="G43" s="44"/>
    </row>
    <row r="44" spans="2:7" ht="15.95" customHeight="1">
      <c r="B44" s="264"/>
      <c r="C44" s="63" t="s">
        <v>816</v>
      </c>
      <c r="D44" s="89"/>
      <c r="E44" s="88"/>
      <c r="F44" s="89" t="s">
        <v>501</v>
      </c>
      <c r="G44" s="44" t="s">
        <v>849</v>
      </c>
    </row>
    <row r="45" spans="2:7" ht="15.95" customHeight="1">
      <c r="B45" s="264"/>
      <c r="C45" s="63" t="s">
        <v>817</v>
      </c>
      <c r="D45" s="89"/>
      <c r="E45" s="88"/>
      <c r="F45" s="89" t="s">
        <v>502</v>
      </c>
      <c r="G45" s="44" t="s">
        <v>503</v>
      </c>
    </row>
    <row r="46" spans="2:7" ht="15.95" customHeight="1">
      <c r="B46" s="264"/>
      <c r="C46" s="63" t="s">
        <v>818</v>
      </c>
      <c r="D46" s="89"/>
      <c r="E46" s="88"/>
      <c r="F46" s="89" t="s">
        <v>502</v>
      </c>
      <c r="G46" s="44" t="s">
        <v>503</v>
      </c>
    </row>
    <row r="47" spans="2:7" ht="15.95" customHeight="1">
      <c r="B47" s="249"/>
      <c r="C47" s="92" t="s">
        <v>819</v>
      </c>
      <c r="D47" s="95"/>
      <c r="E47" s="94"/>
      <c r="F47" s="95" t="s">
        <v>504</v>
      </c>
      <c r="G47" s="45" t="s">
        <v>505</v>
      </c>
    </row>
    <row r="48" spans="2:7" ht="19.5" customHeight="1">
      <c r="G48" s="223" t="s">
        <v>39</v>
      </c>
    </row>
  </sheetData>
  <mergeCells count="4">
    <mergeCell ref="B3:D3"/>
    <mergeCell ref="E3:F3"/>
    <mergeCell ref="B18:D18"/>
    <mergeCell ref="E18:F18"/>
  </mergeCells>
  <phoneticPr fontId="7"/>
  <printOptions gridLinesSet="0"/>
  <pageMargins left="0.59055118110236227" right="0.59055118110236227" top="0.59055118110236227" bottom="0.59055118110236227" header="0.31496062992125984" footer="0.31496062992125984"/>
  <pageSetup paperSize="9" scale="96" firstPageNumber="191" orientation="portrait" useFirstPageNumber="1" r:id="rId1"/>
  <headerFooter alignWithMargins="0">
    <oddHeader>&amp;R&amp;10そ の 他</oddHeader>
    <oddFooter>&amp;C－&amp;P－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opLeftCell="A16" zoomScaleNormal="100" workbookViewId="0">
      <selection activeCell="C8" sqref="C8"/>
    </sheetView>
  </sheetViews>
  <sheetFormatPr defaultColWidth="11" defaultRowHeight="13.5"/>
  <cols>
    <col min="1" max="1" width="10.625" style="12" customWidth="1"/>
    <col min="2" max="2" width="2.625" style="12" customWidth="1"/>
    <col min="3" max="3" width="14.625" style="12" customWidth="1"/>
    <col min="4" max="5" width="2.625" style="12" customWidth="1"/>
    <col min="6" max="6" width="14" style="12" customWidth="1"/>
    <col min="7" max="8" width="2.625" style="12" customWidth="1"/>
    <col min="9" max="9" width="14" style="12" customWidth="1"/>
    <col min="10" max="11" width="2.625" style="12" customWidth="1"/>
    <col min="12" max="12" width="10.75" style="12" customWidth="1"/>
    <col min="13" max="13" width="2.625" style="12" customWidth="1"/>
    <col min="14" max="16384" width="11" style="12"/>
  </cols>
  <sheetData>
    <row r="1" spans="1:13" s="11" customFormat="1" ht="27" customHeight="1">
      <c r="A1" s="119" t="s">
        <v>622</v>
      </c>
      <c r="B1" s="120"/>
      <c r="C1" s="121"/>
      <c r="D1" s="120"/>
      <c r="E1" s="120"/>
      <c r="F1" s="120"/>
      <c r="G1" s="120"/>
      <c r="H1" s="120"/>
      <c r="I1" s="120"/>
      <c r="J1" s="120"/>
      <c r="K1" s="120"/>
      <c r="L1" s="120"/>
      <c r="M1" s="120"/>
    </row>
    <row r="2" spans="1:13" ht="14.25" customHeight="1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01" t="s">
        <v>621</v>
      </c>
    </row>
    <row r="3" spans="1:13" ht="24.95" customHeight="1">
      <c r="A3" s="123" t="s">
        <v>623</v>
      </c>
      <c r="B3" s="105"/>
      <c r="C3" s="103" t="s">
        <v>624</v>
      </c>
      <c r="D3" s="104"/>
      <c r="E3" s="105"/>
      <c r="F3" s="103" t="s">
        <v>625</v>
      </c>
      <c r="G3" s="104"/>
      <c r="H3" s="105"/>
      <c r="I3" s="103" t="s">
        <v>626</v>
      </c>
      <c r="J3" s="104"/>
      <c r="K3" s="105"/>
      <c r="L3" s="103" t="s">
        <v>627</v>
      </c>
      <c r="M3" s="124"/>
    </row>
    <row r="4" spans="1:13" ht="24.95" customHeight="1">
      <c r="A4" s="125" t="s">
        <v>0</v>
      </c>
      <c r="B4" s="74"/>
      <c r="C4" s="75" t="s">
        <v>53</v>
      </c>
      <c r="D4" s="76"/>
      <c r="E4" s="74"/>
      <c r="F4" s="69" t="s">
        <v>35</v>
      </c>
      <c r="G4" s="76"/>
      <c r="H4" s="74"/>
      <c r="I4" s="69" t="s">
        <v>628</v>
      </c>
      <c r="J4" s="76"/>
      <c r="K4" s="74"/>
      <c r="L4" s="69" t="s">
        <v>54</v>
      </c>
      <c r="M4" s="77"/>
    </row>
    <row r="5" spans="1:13" ht="24.95" customHeight="1">
      <c r="A5" s="125" t="s">
        <v>1</v>
      </c>
      <c r="B5" s="74"/>
      <c r="C5" s="75" t="s">
        <v>53</v>
      </c>
      <c r="D5" s="76"/>
      <c r="E5" s="74"/>
      <c r="F5" s="69" t="s">
        <v>629</v>
      </c>
      <c r="G5" s="76"/>
      <c r="H5" s="74"/>
      <c r="I5" s="69" t="s">
        <v>630</v>
      </c>
      <c r="J5" s="76"/>
      <c r="K5" s="74"/>
      <c r="L5" s="69" t="s">
        <v>5</v>
      </c>
      <c r="M5" s="77"/>
    </row>
    <row r="6" spans="1:13" ht="24.95" customHeight="1">
      <c r="A6" s="125" t="s">
        <v>3</v>
      </c>
      <c r="B6" s="74"/>
      <c r="C6" s="75" t="s">
        <v>53</v>
      </c>
      <c r="D6" s="76"/>
      <c r="E6" s="74"/>
      <c r="F6" s="69" t="s">
        <v>630</v>
      </c>
      <c r="G6" s="76"/>
      <c r="H6" s="74"/>
      <c r="I6" s="69" t="s">
        <v>631</v>
      </c>
      <c r="J6" s="76"/>
      <c r="K6" s="74"/>
      <c r="L6" s="69" t="s">
        <v>5</v>
      </c>
      <c r="M6" s="77"/>
    </row>
    <row r="7" spans="1:13" ht="24.95" customHeight="1">
      <c r="A7" s="125" t="s">
        <v>4</v>
      </c>
      <c r="B7" s="74"/>
      <c r="C7" s="75" t="s">
        <v>53</v>
      </c>
      <c r="D7" s="76"/>
      <c r="E7" s="74"/>
      <c r="F7" s="69" t="s">
        <v>631</v>
      </c>
      <c r="G7" s="76"/>
      <c r="H7" s="74"/>
      <c r="I7" s="69" t="s">
        <v>632</v>
      </c>
      <c r="J7" s="76"/>
      <c r="K7" s="74"/>
      <c r="L7" s="69" t="s">
        <v>5</v>
      </c>
      <c r="M7" s="77"/>
    </row>
    <row r="8" spans="1:13" ht="24.95" customHeight="1">
      <c r="A8" s="125" t="s">
        <v>6</v>
      </c>
      <c r="B8" s="74"/>
      <c r="C8" s="75" t="s">
        <v>55</v>
      </c>
      <c r="D8" s="76"/>
      <c r="E8" s="74"/>
      <c r="F8" s="69" t="s">
        <v>632</v>
      </c>
      <c r="G8" s="76"/>
      <c r="H8" s="74"/>
      <c r="I8" s="69" t="s">
        <v>633</v>
      </c>
      <c r="J8" s="76"/>
      <c r="K8" s="74"/>
      <c r="L8" s="69" t="s">
        <v>56</v>
      </c>
      <c r="M8" s="77"/>
    </row>
    <row r="9" spans="1:13" ht="24.95" customHeight="1">
      <c r="A9" s="125" t="s">
        <v>7</v>
      </c>
      <c r="B9" s="74"/>
      <c r="C9" s="75" t="s">
        <v>634</v>
      </c>
      <c r="D9" s="76"/>
      <c r="E9" s="74"/>
      <c r="F9" s="69" t="s">
        <v>633</v>
      </c>
      <c r="G9" s="76"/>
      <c r="H9" s="74"/>
      <c r="I9" s="69" t="s">
        <v>635</v>
      </c>
      <c r="J9" s="76"/>
      <c r="K9" s="74"/>
      <c r="L9" s="69" t="s">
        <v>57</v>
      </c>
      <c r="M9" s="77"/>
    </row>
    <row r="10" spans="1:13" ht="24.95" customHeight="1">
      <c r="A10" s="125" t="s">
        <v>8</v>
      </c>
      <c r="B10" s="74"/>
      <c r="C10" s="75" t="s">
        <v>634</v>
      </c>
      <c r="D10" s="76"/>
      <c r="E10" s="74"/>
      <c r="F10" s="69" t="s">
        <v>635</v>
      </c>
      <c r="G10" s="76"/>
      <c r="H10" s="74"/>
      <c r="I10" s="69" t="s">
        <v>636</v>
      </c>
      <c r="J10" s="76"/>
      <c r="K10" s="74"/>
      <c r="L10" s="69" t="s">
        <v>5</v>
      </c>
      <c r="M10" s="77"/>
    </row>
    <row r="11" spans="1:13" ht="24.95" customHeight="1">
      <c r="A11" s="125" t="s">
        <v>10</v>
      </c>
      <c r="B11" s="74"/>
      <c r="C11" s="75" t="s">
        <v>59</v>
      </c>
      <c r="D11" s="76"/>
      <c r="E11" s="74"/>
      <c r="F11" s="69" t="s">
        <v>636</v>
      </c>
      <c r="G11" s="76"/>
      <c r="H11" s="74"/>
      <c r="I11" s="69" t="s">
        <v>637</v>
      </c>
      <c r="J11" s="76"/>
      <c r="K11" s="74"/>
      <c r="L11" s="69" t="s">
        <v>56</v>
      </c>
      <c r="M11" s="77"/>
    </row>
    <row r="12" spans="1:13" ht="24.95" customHeight="1">
      <c r="A12" s="125" t="s">
        <v>12</v>
      </c>
      <c r="B12" s="74"/>
      <c r="C12" s="75" t="s">
        <v>59</v>
      </c>
      <c r="D12" s="76"/>
      <c r="E12" s="74"/>
      <c r="F12" s="69" t="s">
        <v>637</v>
      </c>
      <c r="G12" s="76"/>
      <c r="H12" s="74"/>
      <c r="I12" s="69" t="s">
        <v>638</v>
      </c>
      <c r="J12" s="76"/>
      <c r="K12" s="74"/>
      <c r="L12" s="69" t="s">
        <v>5</v>
      </c>
      <c r="M12" s="77"/>
    </row>
    <row r="13" spans="1:13" ht="24.95" customHeight="1">
      <c r="A13" s="125" t="s">
        <v>60</v>
      </c>
      <c r="B13" s="74"/>
      <c r="C13" s="75" t="s">
        <v>639</v>
      </c>
      <c r="D13" s="76"/>
      <c r="E13" s="74"/>
      <c r="F13" s="69" t="s">
        <v>640</v>
      </c>
      <c r="G13" s="76"/>
      <c r="H13" s="74"/>
      <c r="I13" s="69" t="s">
        <v>641</v>
      </c>
      <c r="J13" s="76"/>
      <c r="K13" s="74"/>
      <c r="L13" s="69" t="s">
        <v>54</v>
      </c>
      <c r="M13" s="77"/>
    </row>
    <row r="14" spans="1:13" ht="24.95" customHeight="1">
      <c r="A14" s="125" t="s">
        <v>16</v>
      </c>
      <c r="B14" s="74"/>
      <c r="C14" s="75" t="s">
        <v>642</v>
      </c>
      <c r="D14" s="76"/>
      <c r="E14" s="74"/>
      <c r="F14" s="69" t="s">
        <v>641</v>
      </c>
      <c r="G14" s="76"/>
      <c r="H14" s="74"/>
      <c r="I14" s="69" t="s">
        <v>643</v>
      </c>
      <c r="J14" s="76"/>
      <c r="K14" s="74"/>
      <c r="L14" s="69" t="s">
        <v>56</v>
      </c>
      <c r="M14" s="77"/>
    </row>
    <row r="15" spans="1:13" ht="24.95" customHeight="1">
      <c r="A15" s="125" t="s">
        <v>18</v>
      </c>
      <c r="B15" s="74"/>
      <c r="C15" s="75" t="s">
        <v>642</v>
      </c>
      <c r="D15" s="76"/>
      <c r="E15" s="74"/>
      <c r="F15" s="69" t="s">
        <v>643</v>
      </c>
      <c r="G15" s="76"/>
      <c r="H15" s="74"/>
      <c r="I15" s="69" t="s">
        <v>644</v>
      </c>
      <c r="J15" s="76"/>
      <c r="K15" s="74"/>
      <c r="L15" s="69" t="s">
        <v>5</v>
      </c>
      <c r="M15" s="77"/>
    </row>
    <row r="16" spans="1:13" ht="24.95" customHeight="1">
      <c r="A16" s="125" t="s">
        <v>20</v>
      </c>
      <c r="B16" s="74"/>
      <c r="C16" s="75" t="s">
        <v>645</v>
      </c>
      <c r="D16" s="76"/>
      <c r="E16" s="74"/>
      <c r="F16" s="69" t="s">
        <v>644</v>
      </c>
      <c r="G16" s="76"/>
      <c r="H16" s="74"/>
      <c r="I16" s="69" t="s">
        <v>646</v>
      </c>
      <c r="J16" s="76"/>
      <c r="K16" s="74"/>
      <c r="L16" s="69" t="s">
        <v>57</v>
      </c>
      <c r="M16" s="77"/>
    </row>
    <row r="17" spans="1:13" ht="24.95" customHeight="1">
      <c r="A17" s="125" t="s">
        <v>22</v>
      </c>
      <c r="B17" s="74"/>
      <c r="C17" s="75" t="s">
        <v>647</v>
      </c>
      <c r="D17" s="76"/>
      <c r="E17" s="74"/>
      <c r="F17" s="69" t="s">
        <v>646</v>
      </c>
      <c r="G17" s="76"/>
      <c r="H17" s="74"/>
      <c r="I17" s="69" t="s">
        <v>648</v>
      </c>
      <c r="J17" s="76"/>
      <c r="K17" s="74"/>
      <c r="L17" s="69" t="s">
        <v>5</v>
      </c>
      <c r="M17" s="77"/>
    </row>
    <row r="18" spans="1:13" ht="24.95" customHeight="1">
      <c r="A18" s="125" t="s">
        <v>24</v>
      </c>
      <c r="B18" s="74"/>
      <c r="C18" s="75" t="s">
        <v>649</v>
      </c>
      <c r="D18" s="76"/>
      <c r="E18" s="74"/>
      <c r="F18" s="69" t="s">
        <v>648</v>
      </c>
      <c r="G18" s="76"/>
      <c r="H18" s="74"/>
      <c r="I18" s="69" t="s">
        <v>650</v>
      </c>
      <c r="J18" s="76"/>
      <c r="K18" s="74"/>
      <c r="L18" s="69" t="s">
        <v>67</v>
      </c>
      <c r="M18" s="77"/>
    </row>
    <row r="19" spans="1:13" ht="24.95" customHeight="1">
      <c r="A19" s="125" t="s">
        <v>26</v>
      </c>
      <c r="B19" s="74"/>
      <c r="C19" s="75" t="s">
        <v>649</v>
      </c>
      <c r="D19" s="76"/>
      <c r="E19" s="74"/>
      <c r="F19" s="69" t="s">
        <v>650</v>
      </c>
      <c r="G19" s="76"/>
      <c r="H19" s="74"/>
      <c r="I19" s="69" t="s">
        <v>651</v>
      </c>
      <c r="J19" s="76"/>
      <c r="K19" s="74"/>
      <c r="L19" s="69" t="s">
        <v>5</v>
      </c>
      <c r="M19" s="77"/>
    </row>
    <row r="20" spans="1:13" ht="24.95" customHeight="1">
      <c r="A20" s="125" t="s">
        <v>28</v>
      </c>
      <c r="B20" s="74"/>
      <c r="C20" s="75" t="s">
        <v>649</v>
      </c>
      <c r="D20" s="76"/>
      <c r="E20" s="74"/>
      <c r="F20" s="69" t="s">
        <v>651</v>
      </c>
      <c r="G20" s="76"/>
      <c r="H20" s="74"/>
      <c r="I20" s="69" t="s">
        <v>652</v>
      </c>
      <c r="J20" s="76"/>
      <c r="K20" s="74"/>
      <c r="L20" s="69" t="s">
        <v>5</v>
      </c>
      <c r="M20" s="77"/>
    </row>
    <row r="21" spans="1:13" ht="24.95" customHeight="1">
      <c r="A21" s="125" t="s">
        <v>30</v>
      </c>
      <c r="B21" s="74"/>
      <c r="C21" s="75" t="s">
        <v>653</v>
      </c>
      <c r="D21" s="76"/>
      <c r="E21" s="74"/>
      <c r="F21" s="69" t="s">
        <v>654</v>
      </c>
      <c r="G21" s="76"/>
      <c r="H21" s="74"/>
      <c r="I21" s="69" t="s">
        <v>655</v>
      </c>
      <c r="J21" s="76"/>
      <c r="K21" s="74"/>
      <c r="L21" s="69" t="s">
        <v>68</v>
      </c>
      <c r="M21" s="77"/>
    </row>
    <row r="22" spans="1:13" ht="24.95" customHeight="1">
      <c r="A22" s="125" t="s">
        <v>32</v>
      </c>
      <c r="B22" s="74"/>
      <c r="C22" s="75" t="s">
        <v>653</v>
      </c>
      <c r="D22" s="76"/>
      <c r="E22" s="74"/>
      <c r="F22" s="69" t="s">
        <v>656</v>
      </c>
      <c r="G22" s="76"/>
      <c r="H22" s="74"/>
      <c r="I22" s="69" t="s">
        <v>657</v>
      </c>
      <c r="J22" s="76"/>
      <c r="K22" s="74"/>
      <c r="L22" s="69" t="s">
        <v>5</v>
      </c>
      <c r="M22" s="77"/>
    </row>
    <row r="23" spans="1:13" ht="24.95" customHeight="1">
      <c r="A23" s="125" t="s">
        <v>69</v>
      </c>
      <c r="B23" s="74"/>
      <c r="C23" s="75" t="s">
        <v>653</v>
      </c>
      <c r="D23" s="76"/>
      <c r="E23" s="74"/>
      <c r="F23" s="69" t="s">
        <v>658</v>
      </c>
      <c r="G23" s="76"/>
      <c r="H23" s="74"/>
      <c r="I23" s="69" t="s">
        <v>659</v>
      </c>
      <c r="J23" s="76"/>
      <c r="K23" s="74"/>
      <c r="L23" s="69" t="s">
        <v>5</v>
      </c>
      <c r="M23" s="77"/>
    </row>
    <row r="24" spans="1:13" ht="24.95" customHeight="1">
      <c r="A24" s="125" t="s">
        <v>70</v>
      </c>
      <c r="B24" s="74"/>
      <c r="C24" s="75" t="s">
        <v>653</v>
      </c>
      <c r="D24" s="76"/>
      <c r="E24" s="74"/>
      <c r="F24" s="69" t="s">
        <v>71</v>
      </c>
      <c r="G24" s="76"/>
      <c r="H24" s="74"/>
      <c r="I24" s="69" t="s">
        <v>660</v>
      </c>
      <c r="J24" s="76"/>
      <c r="K24" s="74"/>
      <c r="L24" s="69" t="s">
        <v>5</v>
      </c>
      <c r="M24" s="77"/>
    </row>
    <row r="25" spans="1:13" ht="24.95" customHeight="1">
      <c r="A25" s="125" t="s">
        <v>72</v>
      </c>
      <c r="B25" s="74"/>
      <c r="C25" s="75" t="s">
        <v>661</v>
      </c>
      <c r="D25" s="76"/>
      <c r="E25" s="74"/>
      <c r="F25" s="69" t="s">
        <v>662</v>
      </c>
      <c r="G25" s="76"/>
      <c r="H25" s="74"/>
      <c r="I25" s="69" t="s">
        <v>663</v>
      </c>
      <c r="J25" s="76"/>
      <c r="K25" s="74"/>
      <c r="L25" s="69" t="s">
        <v>73</v>
      </c>
      <c r="M25" s="77"/>
    </row>
    <row r="26" spans="1:13" ht="24.95" customHeight="1">
      <c r="A26" s="126" t="s">
        <v>74</v>
      </c>
      <c r="B26" s="49"/>
      <c r="C26" s="50" t="s">
        <v>661</v>
      </c>
      <c r="D26" s="51"/>
      <c r="E26" s="74"/>
      <c r="F26" s="69" t="s">
        <v>664</v>
      </c>
      <c r="G26" s="76"/>
      <c r="H26" s="74"/>
      <c r="I26" s="69" t="s">
        <v>665</v>
      </c>
      <c r="J26" s="76"/>
      <c r="K26" s="74"/>
      <c r="L26" s="69" t="s">
        <v>5</v>
      </c>
      <c r="M26" s="77"/>
    </row>
    <row r="27" spans="1:13" ht="24.95" customHeight="1">
      <c r="A27" s="73" t="s">
        <v>75</v>
      </c>
      <c r="B27" s="74"/>
      <c r="C27" s="75" t="s">
        <v>76</v>
      </c>
      <c r="D27" s="76"/>
      <c r="E27" s="74"/>
      <c r="F27" s="69" t="s">
        <v>666</v>
      </c>
      <c r="G27" s="76"/>
      <c r="H27" s="74"/>
      <c r="I27" s="69" t="s">
        <v>667</v>
      </c>
      <c r="J27" s="76"/>
      <c r="K27" s="74"/>
      <c r="L27" s="69" t="s">
        <v>77</v>
      </c>
      <c r="M27" s="77"/>
    </row>
    <row r="28" spans="1:13" ht="24.95" customHeight="1">
      <c r="A28" s="48" t="s">
        <v>668</v>
      </c>
      <c r="B28" s="49"/>
      <c r="C28" s="50" t="s">
        <v>76</v>
      </c>
      <c r="D28" s="51"/>
      <c r="E28" s="49"/>
      <c r="F28" s="47" t="s">
        <v>669</v>
      </c>
      <c r="G28" s="51"/>
      <c r="H28" s="49"/>
      <c r="I28" s="47" t="s">
        <v>670</v>
      </c>
      <c r="J28" s="51"/>
      <c r="K28" s="49"/>
      <c r="L28" s="47" t="s">
        <v>5</v>
      </c>
      <c r="M28" s="52"/>
    </row>
    <row r="29" spans="1:13" ht="24.95" customHeight="1">
      <c r="A29" s="48" t="s">
        <v>671</v>
      </c>
      <c r="B29" s="49"/>
      <c r="C29" s="50" t="s">
        <v>76</v>
      </c>
      <c r="D29" s="51"/>
      <c r="E29" s="49"/>
      <c r="F29" s="47" t="s">
        <v>672</v>
      </c>
      <c r="G29" s="51"/>
      <c r="H29" s="49"/>
      <c r="I29" s="47" t="s">
        <v>673</v>
      </c>
      <c r="J29" s="51"/>
      <c r="K29" s="49"/>
      <c r="L29" s="47" t="s">
        <v>674</v>
      </c>
      <c r="M29" s="52"/>
    </row>
    <row r="30" spans="1:13" ht="24.95" customHeight="1">
      <c r="A30" s="48" t="s">
        <v>78</v>
      </c>
      <c r="B30" s="49"/>
      <c r="C30" s="50" t="s">
        <v>76</v>
      </c>
      <c r="D30" s="51"/>
      <c r="E30" s="49"/>
      <c r="F30" s="47" t="s">
        <v>675</v>
      </c>
      <c r="G30" s="51"/>
      <c r="H30" s="49"/>
      <c r="I30" s="47" t="s">
        <v>676</v>
      </c>
      <c r="J30" s="51"/>
      <c r="K30" s="49"/>
      <c r="L30" s="47" t="s">
        <v>674</v>
      </c>
      <c r="M30" s="52"/>
    </row>
    <row r="31" spans="1:13" ht="24.95" customHeight="1">
      <c r="A31" s="48" t="s">
        <v>79</v>
      </c>
      <c r="B31" s="49"/>
      <c r="C31" s="50" t="s">
        <v>677</v>
      </c>
      <c r="D31" s="51"/>
      <c r="E31" s="49"/>
      <c r="F31" s="47" t="s">
        <v>80</v>
      </c>
      <c r="G31" s="51"/>
      <c r="H31" s="49"/>
      <c r="I31" s="47" t="s">
        <v>81</v>
      </c>
      <c r="J31" s="51"/>
      <c r="K31" s="49"/>
      <c r="L31" s="47" t="s">
        <v>82</v>
      </c>
      <c r="M31" s="52"/>
    </row>
    <row r="32" spans="1:13" ht="24.95" customHeight="1">
      <c r="A32" s="73" t="s">
        <v>83</v>
      </c>
      <c r="B32" s="74"/>
      <c r="C32" s="75" t="s">
        <v>677</v>
      </c>
      <c r="D32" s="76"/>
      <c r="E32" s="74"/>
      <c r="F32" s="69" t="s">
        <v>84</v>
      </c>
      <c r="G32" s="76"/>
      <c r="H32" s="74"/>
      <c r="I32" s="69" t="s">
        <v>678</v>
      </c>
      <c r="J32" s="76"/>
      <c r="K32" s="74"/>
      <c r="L32" s="69" t="s">
        <v>5</v>
      </c>
      <c r="M32" s="77"/>
    </row>
    <row r="33" spans="1:13" ht="24.95" customHeight="1">
      <c r="A33" s="127" t="s">
        <v>679</v>
      </c>
      <c r="B33" s="128"/>
      <c r="C33" s="129" t="s">
        <v>677</v>
      </c>
      <c r="D33" s="130"/>
      <c r="E33" s="128"/>
      <c r="F33" s="115" t="s">
        <v>678</v>
      </c>
      <c r="G33" s="130"/>
      <c r="H33" s="128"/>
      <c r="I33" s="115" t="s">
        <v>619</v>
      </c>
      <c r="J33" s="130"/>
      <c r="K33" s="128"/>
      <c r="L33" s="115" t="s">
        <v>5</v>
      </c>
      <c r="M33" s="131"/>
    </row>
    <row r="34" spans="1:13">
      <c r="A34" s="271" t="s">
        <v>680</v>
      </c>
      <c r="B34" s="271"/>
      <c r="C34" s="271"/>
      <c r="D34" s="271"/>
      <c r="E34" s="271"/>
      <c r="F34" s="271"/>
      <c r="G34" s="271"/>
      <c r="H34" s="271"/>
      <c r="I34" s="271"/>
      <c r="J34" s="271"/>
      <c r="K34" s="271"/>
      <c r="L34" s="122"/>
      <c r="M34" s="101" t="s">
        <v>39</v>
      </c>
    </row>
    <row r="36" spans="1:13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M36" s="9"/>
    </row>
  </sheetData>
  <mergeCells count="1">
    <mergeCell ref="A34:K34"/>
  </mergeCells>
  <phoneticPr fontId="7"/>
  <printOptions horizontalCentered="1" gridLinesSet="0"/>
  <pageMargins left="0.59055118110236227" right="0.59055118110236227" top="0.59055118110236227" bottom="0.59055118110236227" header="0.31496062992125984" footer="0.31496062992125984"/>
  <pageSetup paperSize="9" scale="97" firstPageNumber="180" orientation="portrait" useFirstPageNumber="1" r:id="rId1"/>
  <headerFooter alignWithMargins="0">
    <oddHeader>&amp;L&amp;10そ の 他</oddHeader>
    <oddFooter>&amp;C－&amp;P－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zoomScaleNormal="100" workbookViewId="0">
      <selection activeCell="C8" sqref="C8"/>
    </sheetView>
  </sheetViews>
  <sheetFormatPr defaultColWidth="11" defaultRowHeight="13.5"/>
  <cols>
    <col min="1" max="1" width="9.625" style="14" customWidth="1"/>
    <col min="2" max="2" width="2.625" style="14" customWidth="1"/>
    <col min="3" max="3" width="14.625" style="14" customWidth="1"/>
    <col min="4" max="5" width="2.625" style="14" customWidth="1"/>
    <col min="6" max="6" width="13.625" style="14" customWidth="1"/>
    <col min="7" max="8" width="2.625" style="14" customWidth="1"/>
    <col min="9" max="9" width="13.625" style="14" customWidth="1"/>
    <col min="10" max="11" width="2.625" style="14" customWidth="1"/>
    <col min="12" max="12" width="10.5" style="14" customWidth="1"/>
    <col min="13" max="13" width="2.625" style="14" customWidth="1"/>
    <col min="14" max="16384" width="11" style="14"/>
  </cols>
  <sheetData>
    <row r="1" spans="1:13" s="13" customFormat="1" ht="27" customHeight="1">
      <c r="A1" s="10" t="s">
        <v>681</v>
      </c>
    </row>
    <row r="2" spans="1:13" ht="13.5" customHeight="1"/>
    <row r="3" spans="1:13" ht="25.5" customHeight="1">
      <c r="A3" s="15" t="s">
        <v>682</v>
      </c>
      <c r="B3" s="16"/>
      <c r="C3" s="2" t="s">
        <v>683</v>
      </c>
      <c r="D3" s="3"/>
      <c r="E3" s="4"/>
      <c r="F3" s="2" t="s">
        <v>625</v>
      </c>
      <c r="G3" s="3"/>
      <c r="H3" s="4"/>
      <c r="I3" s="2" t="s">
        <v>626</v>
      </c>
      <c r="J3" s="3"/>
      <c r="K3" s="4"/>
      <c r="L3" s="2" t="s">
        <v>85</v>
      </c>
      <c r="M3" s="17"/>
    </row>
    <row r="4" spans="1:13" ht="25.5" customHeight="1">
      <c r="A4" s="5" t="s">
        <v>0</v>
      </c>
      <c r="B4" s="18"/>
      <c r="C4" s="6" t="s">
        <v>86</v>
      </c>
      <c r="D4" s="19"/>
      <c r="E4" s="18"/>
      <c r="F4" s="6" t="s">
        <v>35</v>
      </c>
      <c r="G4" s="19"/>
      <c r="H4" s="18"/>
      <c r="I4" s="6" t="s">
        <v>684</v>
      </c>
      <c r="J4" s="19"/>
      <c r="K4" s="18"/>
      <c r="L4" s="6" t="s">
        <v>68</v>
      </c>
      <c r="M4" s="20"/>
    </row>
    <row r="5" spans="1:13" ht="25.5" customHeight="1">
      <c r="A5" s="5" t="s">
        <v>1</v>
      </c>
      <c r="B5" s="18"/>
      <c r="C5" s="6" t="s">
        <v>87</v>
      </c>
      <c r="D5" s="19"/>
      <c r="E5" s="18"/>
      <c r="F5" s="6" t="s">
        <v>685</v>
      </c>
      <c r="G5" s="19"/>
      <c r="H5" s="18"/>
      <c r="I5" s="6" t="s">
        <v>88</v>
      </c>
      <c r="J5" s="19"/>
      <c r="K5" s="18"/>
      <c r="L5" s="6" t="s">
        <v>54</v>
      </c>
      <c r="M5" s="20"/>
    </row>
    <row r="6" spans="1:13" ht="25.5" customHeight="1">
      <c r="A6" s="5" t="s">
        <v>3</v>
      </c>
      <c r="B6" s="18"/>
      <c r="C6" s="6" t="s">
        <v>89</v>
      </c>
      <c r="D6" s="19"/>
      <c r="E6" s="18"/>
      <c r="F6" s="6" t="s">
        <v>686</v>
      </c>
      <c r="G6" s="19"/>
      <c r="H6" s="18"/>
      <c r="I6" s="6" t="s">
        <v>687</v>
      </c>
      <c r="J6" s="19"/>
      <c r="K6" s="18"/>
      <c r="L6" s="6" t="s">
        <v>56</v>
      </c>
      <c r="M6" s="20"/>
    </row>
    <row r="7" spans="1:13" ht="25.5" customHeight="1">
      <c r="A7" s="5" t="s">
        <v>4</v>
      </c>
      <c r="B7" s="18"/>
      <c r="C7" s="6" t="s">
        <v>89</v>
      </c>
      <c r="D7" s="19"/>
      <c r="E7" s="18"/>
      <c r="F7" s="6" t="s">
        <v>687</v>
      </c>
      <c r="G7" s="19"/>
      <c r="H7" s="18"/>
      <c r="I7" s="6" t="s">
        <v>90</v>
      </c>
      <c r="J7" s="19"/>
      <c r="K7" s="18"/>
      <c r="L7" s="6" t="s">
        <v>5</v>
      </c>
      <c r="M7" s="20"/>
    </row>
    <row r="8" spans="1:13" ht="25.5" customHeight="1">
      <c r="A8" s="5" t="s">
        <v>6</v>
      </c>
      <c r="B8" s="18"/>
      <c r="C8" s="6" t="s">
        <v>59</v>
      </c>
      <c r="D8" s="19"/>
      <c r="E8" s="18"/>
      <c r="F8" s="6" t="s">
        <v>688</v>
      </c>
      <c r="G8" s="19"/>
      <c r="H8" s="18"/>
      <c r="I8" s="6" t="s">
        <v>91</v>
      </c>
      <c r="J8" s="19"/>
      <c r="K8" s="18"/>
      <c r="L8" s="6" t="s">
        <v>5</v>
      </c>
      <c r="M8" s="20"/>
    </row>
    <row r="9" spans="1:13" ht="25.5" customHeight="1">
      <c r="A9" s="5" t="s">
        <v>7</v>
      </c>
      <c r="B9" s="18"/>
      <c r="C9" s="6" t="s">
        <v>59</v>
      </c>
      <c r="D9" s="19"/>
      <c r="E9" s="18"/>
      <c r="F9" s="6" t="s">
        <v>689</v>
      </c>
      <c r="G9" s="19"/>
      <c r="H9" s="18"/>
      <c r="I9" s="6" t="s">
        <v>92</v>
      </c>
      <c r="J9" s="19"/>
      <c r="K9" s="18"/>
      <c r="L9" s="6" t="s">
        <v>5</v>
      </c>
      <c r="M9" s="20"/>
    </row>
    <row r="10" spans="1:13" ht="25.5" customHeight="1">
      <c r="A10" s="5" t="s">
        <v>8</v>
      </c>
      <c r="B10" s="18"/>
      <c r="C10" s="6" t="s">
        <v>59</v>
      </c>
      <c r="D10" s="19"/>
      <c r="E10" s="18"/>
      <c r="F10" s="6" t="s">
        <v>690</v>
      </c>
      <c r="G10" s="19"/>
      <c r="H10" s="18"/>
      <c r="I10" s="6" t="s">
        <v>691</v>
      </c>
      <c r="J10" s="19"/>
      <c r="K10" s="18"/>
      <c r="L10" s="6" t="s">
        <v>5</v>
      </c>
      <c r="M10" s="20"/>
    </row>
    <row r="11" spans="1:13" ht="25.5" customHeight="1">
      <c r="A11" s="5" t="s">
        <v>10</v>
      </c>
      <c r="B11" s="18"/>
      <c r="C11" s="6" t="s">
        <v>59</v>
      </c>
      <c r="D11" s="19"/>
      <c r="E11" s="18"/>
      <c r="F11" s="6" t="s">
        <v>691</v>
      </c>
      <c r="G11" s="19"/>
      <c r="H11" s="18"/>
      <c r="I11" s="6" t="s">
        <v>93</v>
      </c>
      <c r="J11" s="19"/>
      <c r="K11" s="18"/>
      <c r="L11" s="6" t="s">
        <v>5</v>
      </c>
      <c r="M11" s="20"/>
    </row>
    <row r="12" spans="1:13" ht="25.5" customHeight="1">
      <c r="A12" s="5" t="s">
        <v>12</v>
      </c>
      <c r="B12" s="18"/>
      <c r="C12" s="6" t="s">
        <v>59</v>
      </c>
      <c r="D12" s="19"/>
      <c r="E12" s="18"/>
      <c r="F12" s="6" t="s">
        <v>692</v>
      </c>
      <c r="G12" s="19"/>
      <c r="H12" s="18"/>
      <c r="I12" s="6" t="s">
        <v>94</v>
      </c>
      <c r="J12" s="19"/>
      <c r="K12" s="18"/>
      <c r="L12" s="6" t="s">
        <v>5</v>
      </c>
      <c r="M12" s="20"/>
    </row>
    <row r="13" spans="1:13" ht="25.5" customHeight="1">
      <c r="A13" s="5" t="s">
        <v>60</v>
      </c>
      <c r="B13" s="18"/>
      <c r="C13" s="6" t="s">
        <v>59</v>
      </c>
      <c r="D13" s="19"/>
      <c r="E13" s="18"/>
      <c r="F13" s="6" t="s">
        <v>693</v>
      </c>
      <c r="G13" s="19"/>
      <c r="H13" s="18"/>
      <c r="I13" s="6" t="s">
        <v>58</v>
      </c>
      <c r="J13" s="19"/>
      <c r="K13" s="18"/>
      <c r="L13" s="6" t="s">
        <v>5</v>
      </c>
      <c r="M13" s="20"/>
    </row>
    <row r="14" spans="1:13" ht="25.5" customHeight="1">
      <c r="A14" s="5" t="s">
        <v>16</v>
      </c>
      <c r="B14" s="18"/>
      <c r="C14" s="6" t="s">
        <v>95</v>
      </c>
      <c r="D14" s="19"/>
      <c r="E14" s="18"/>
      <c r="F14" s="6" t="s">
        <v>58</v>
      </c>
      <c r="G14" s="19"/>
      <c r="H14" s="18"/>
      <c r="I14" s="6" t="s">
        <v>694</v>
      </c>
      <c r="J14" s="19"/>
      <c r="K14" s="18"/>
      <c r="L14" s="6" t="s">
        <v>5</v>
      </c>
      <c r="M14" s="20"/>
    </row>
    <row r="15" spans="1:13" ht="25.5" customHeight="1">
      <c r="A15" s="5" t="s">
        <v>18</v>
      </c>
      <c r="B15" s="18"/>
      <c r="C15" s="6" t="s">
        <v>95</v>
      </c>
      <c r="D15" s="19"/>
      <c r="E15" s="18"/>
      <c r="F15" s="6" t="s">
        <v>694</v>
      </c>
      <c r="G15" s="19"/>
      <c r="H15" s="18"/>
      <c r="I15" s="6" t="s">
        <v>96</v>
      </c>
      <c r="J15" s="19"/>
      <c r="K15" s="18"/>
      <c r="L15" s="6" t="s">
        <v>5</v>
      </c>
      <c r="M15" s="20"/>
    </row>
    <row r="16" spans="1:13" ht="25.5" customHeight="1">
      <c r="A16" s="5" t="s">
        <v>20</v>
      </c>
      <c r="B16" s="18"/>
      <c r="C16" s="6" t="s">
        <v>97</v>
      </c>
      <c r="D16" s="19"/>
      <c r="E16" s="18"/>
      <c r="F16" s="6" t="s">
        <v>61</v>
      </c>
      <c r="G16" s="19"/>
      <c r="H16" s="18"/>
      <c r="I16" s="6" t="s">
        <v>695</v>
      </c>
      <c r="J16" s="19"/>
      <c r="K16" s="18"/>
      <c r="L16" s="6" t="s">
        <v>5</v>
      </c>
      <c r="M16" s="20"/>
    </row>
    <row r="17" spans="1:13" ht="25.5" customHeight="1">
      <c r="A17" s="5" t="s">
        <v>22</v>
      </c>
      <c r="B17" s="18"/>
      <c r="C17" s="6" t="s">
        <v>63</v>
      </c>
      <c r="D17" s="19"/>
      <c r="E17" s="18"/>
      <c r="F17" s="6" t="s">
        <v>695</v>
      </c>
      <c r="G17" s="19"/>
      <c r="H17" s="18"/>
      <c r="I17" s="6" t="s">
        <v>696</v>
      </c>
      <c r="J17" s="19"/>
      <c r="K17" s="18"/>
      <c r="L17" s="6" t="s">
        <v>57</v>
      </c>
      <c r="M17" s="20"/>
    </row>
    <row r="18" spans="1:13" ht="25.5" customHeight="1">
      <c r="A18" s="5" t="s">
        <v>24</v>
      </c>
      <c r="B18" s="18"/>
      <c r="C18" s="6" t="s">
        <v>63</v>
      </c>
      <c r="D18" s="19"/>
      <c r="E18" s="18"/>
      <c r="F18" s="6" t="s">
        <v>696</v>
      </c>
      <c r="G18" s="19"/>
      <c r="H18" s="18"/>
      <c r="I18" s="6" t="s">
        <v>62</v>
      </c>
      <c r="J18" s="19"/>
      <c r="K18" s="18"/>
      <c r="L18" s="6" t="s">
        <v>5</v>
      </c>
      <c r="M18" s="20"/>
    </row>
    <row r="19" spans="1:13" ht="25.5" customHeight="1">
      <c r="A19" s="5" t="s">
        <v>26</v>
      </c>
      <c r="B19" s="18"/>
      <c r="C19" s="6" t="s">
        <v>697</v>
      </c>
      <c r="D19" s="19"/>
      <c r="E19" s="18"/>
      <c r="F19" s="6" t="s">
        <v>62</v>
      </c>
      <c r="G19" s="19"/>
      <c r="H19" s="18"/>
      <c r="I19" s="6" t="s">
        <v>64</v>
      </c>
      <c r="J19" s="19"/>
      <c r="K19" s="18"/>
      <c r="L19" s="6" t="s">
        <v>67</v>
      </c>
      <c r="M19" s="20"/>
    </row>
    <row r="20" spans="1:13" ht="25.5" customHeight="1">
      <c r="A20" s="5" t="s">
        <v>28</v>
      </c>
      <c r="B20" s="18"/>
      <c r="C20" s="6" t="s">
        <v>697</v>
      </c>
      <c r="D20" s="19"/>
      <c r="E20" s="18"/>
      <c r="F20" s="6" t="s">
        <v>64</v>
      </c>
      <c r="G20" s="19"/>
      <c r="H20" s="18"/>
      <c r="I20" s="6" t="s">
        <v>65</v>
      </c>
      <c r="J20" s="19"/>
      <c r="K20" s="18"/>
      <c r="L20" s="6" t="s">
        <v>5</v>
      </c>
      <c r="M20" s="20"/>
    </row>
    <row r="21" spans="1:13" ht="25.5" customHeight="1">
      <c r="A21" s="5" t="s">
        <v>30</v>
      </c>
      <c r="B21" s="18"/>
      <c r="C21" s="6" t="s">
        <v>698</v>
      </c>
      <c r="D21" s="19"/>
      <c r="E21" s="18"/>
      <c r="F21" s="6" t="s">
        <v>65</v>
      </c>
      <c r="G21" s="19"/>
      <c r="H21" s="18"/>
      <c r="I21" s="6" t="s">
        <v>66</v>
      </c>
      <c r="J21" s="19"/>
      <c r="K21" s="18"/>
      <c r="L21" s="6" t="s">
        <v>56</v>
      </c>
      <c r="M21" s="20"/>
    </row>
    <row r="22" spans="1:13" ht="25.5" customHeight="1">
      <c r="A22" s="5" t="s">
        <v>32</v>
      </c>
      <c r="B22" s="18"/>
      <c r="C22" s="6" t="s">
        <v>698</v>
      </c>
      <c r="D22" s="19"/>
      <c r="E22" s="18"/>
      <c r="F22" s="6" t="s">
        <v>66</v>
      </c>
      <c r="G22" s="19"/>
      <c r="H22" s="18"/>
      <c r="I22" s="6" t="s">
        <v>699</v>
      </c>
      <c r="J22" s="19"/>
      <c r="K22" s="18"/>
      <c r="L22" s="6" t="s">
        <v>5</v>
      </c>
      <c r="M22" s="20"/>
    </row>
    <row r="23" spans="1:13" ht="25.5" customHeight="1">
      <c r="A23" s="5" t="s">
        <v>69</v>
      </c>
      <c r="B23" s="18"/>
      <c r="C23" s="6" t="s">
        <v>698</v>
      </c>
      <c r="D23" s="19"/>
      <c r="E23" s="18"/>
      <c r="F23" s="6" t="s">
        <v>699</v>
      </c>
      <c r="G23" s="19"/>
      <c r="H23" s="18"/>
      <c r="I23" s="6" t="s">
        <v>98</v>
      </c>
      <c r="J23" s="19"/>
      <c r="K23" s="18"/>
      <c r="L23" s="6" t="s">
        <v>5</v>
      </c>
      <c r="M23" s="20"/>
    </row>
    <row r="24" spans="1:13" ht="25.5" customHeight="1">
      <c r="A24" s="5" t="s">
        <v>70</v>
      </c>
      <c r="B24" s="18"/>
      <c r="C24" s="6" t="s">
        <v>700</v>
      </c>
      <c r="D24" s="19"/>
      <c r="E24" s="18"/>
      <c r="F24" s="6" t="s">
        <v>99</v>
      </c>
      <c r="G24" s="19"/>
      <c r="H24" s="18"/>
      <c r="I24" s="6" t="s">
        <v>701</v>
      </c>
      <c r="J24" s="19"/>
      <c r="K24" s="18"/>
      <c r="L24" s="6" t="s">
        <v>100</v>
      </c>
      <c r="M24" s="20"/>
    </row>
    <row r="25" spans="1:13" ht="25.5" customHeight="1">
      <c r="A25" s="5" t="s">
        <v>72</v>
      </c>
      <c r="B25" s="18"/>
      <c r="C25" s="6" t="s">
        <v>700</v>
      </c>
      <c r="D25" s="19"/>
      <c r="E25" s="18"/>
      <c r="F25" s="6" t="s">
        <v>701</v>
      </c>
      <c r="G25" s="19"/>
      <c r="H25" s="18"/>
      <c r="I25" s="6" t="s">
        <v>702</v>
      </c>
      <c r="J25" s="19"/>
      <c r="K25" s="18"/>
      <c r="L25" s="6" t="s">
        <v>5</v>
      </c>
      <c r="M25" s="20"/>
    </row>
    <row r="26" spans="1:13" ht="25.5" customHeight="1">
      <c r="A26" s="5" t="s">
        <v>74</v>
      </c>
      <c r="B26" s="18"/>
      <c r="C26" s="6" t="s">
        <v>700</v>
      </c>
      <c r="D26" s="19"/>
      <c r="E26" s="18"/>
      <c r="F26" s="6" t="s">
        <v>702</v>
      </c>
      <c r="G26" s="19"/>
      <c r="H26" s="18"/>
      <c r="I26" s="6" t="s">
        <v>101</v>
      </c>
      <c r="J26" s="19"/>
      <c r="K26" s="18"/>
      <c r="L26" s="6" t="s">
        <v>5</v>
      </c>
      <c r="M26" s="20"/>
    </row>
    <row r="27" spans="1:13" ht="25.5" customHeight="1">
      <c r="A27" s="5" t="s">
        <v>75</v>
      </c>
      <c r="B27" s="18"/>
      <c r="C27" s="6" t="s">
        <v>700</v>
      </c>
      <c r="D27" s="19"/>
      <c r="E27" s="18"/>
      <c r="F27" s="6" t="s">
        <v>101</v>
      </c>
      <c r="G27" s="19"/>
      <c r="H27" s="18"/>
      <c r="I27" s="6" t="s">
        <v>703</v>
      </c>
      <c r="J27" s="19"/>
      <c r="K27" s="18"/>
      <c r="L27" s="6" t="s">
        <v>5</v>
      </c>
      <c r="M27" s="20"/>
    </row>
    <row r="28" spans="1:13" ht="25.5" customHeight="1">
      <c r="A28" s="5" t="s">
        <v>102</v>
      </c>
      <c r="B28" s="18"/>
      <c r="C28" s="6" t="s">
        <v>704</v>
      </c>
      <c r="D28" s="19"/>
      <c r="E28" s="18"/>
      <c r="F28" s="6" t="s">
        <v>705</v>
      </c>
      <c r="G28" s="19"/>
      <c r="H28" s="18"/>
      <c r="I28" s="6" t="s">
        <v>706</v>
      </c>
      <c r="J28" s="19"/>
      <c r="K28" s="18"/>
      <c r="L28" s="6" t="s">
        <v>103</v>
      </c>
      <c r="M28" s="20"/>
    </row>
    <row r="29" spans="1:13" ht="25.5" customHeight="1">
      <c r="A29" s="7" t="s">
        <v>104</v>
      </c>
      <c r="B29" s="21"/>
      <c r="C29" s="8" t="s">
        <v>704</v>
      </c>
      <c r="D29" s="22"/>
      <c r="E29" s="21"/>
      <c r="F29" s="8" t="s">
        <v>707</v>
      </c>
      <c r="G29" s="22"/>
      <c r="H29" s="21"/>
      <c r="I29" s="8" t="s">
        <v>708</v>
      </c>
      <c r="J29" s="22"/>
      <c r="K29" s="21"/>
      <c r="L29" s="8" t="s">
        <v>5</v>
      </c>
      <c r="M29" s="23"/>
    </row>
    <row r="30" spans="1:13" ht="25.5" customHeight="1">
      <c r="A30" s="5" t="s">
        <v>105</v>
      </c>
      <c r="B30" s="18"/>
      <c r="C30" s="6" t="s">
        <v>106</v>
      </c>
      <c r="D30" s="19"/>
      <c r="E30" s="18"/>
      <c r="F30" s="6" t="s">
        <v>709</v>
      </c>
      <c r="G30" s="19"/>
      <c r="H30" s="18"/>
      <c r="I30" s="8" t="s">
        <v>710</v>
      </c>
      <c r="J30" s="19"/>
      <c r="K30" s="18"/>
      <c r="L30" s="6" t="s">
        <v>107</v>
      </c>
      <c r="M30" s="20"/>
    </row>
    <row r="31" spans="1:13" ht="25.5" customHeight="1">
      <c r="A31" s="7" t="s">
        <v>711</v>
      </c>
      <c r="B31" s="21"/>
      <c r="C31" s="6" t="s">
        <v>108</v>
      </c>
      <c r="D31" s="22"/>
      <c r="E31" s="21"/>
      <c r="F31" s="6" t="s">
        <v>712</v>
      </c>
      <c r="G31" s="22"/>
      <c r="H31" s="21"/>
      <c r="I31" s="6" t="s">
        <v>713</v>
      </c>
      <c r="J31" s="22"/>
      <c r="K31" s="21"/>
      <c r="L31" s="6" t="s">
        <v>5</v>
      </c>
      <c r="M31" s="23"/>
    </row>
    <row r="32" spans="1:13" ht="16.5" customHeight="1">
      <c r="A32" s="24" t="s">
        <v>109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 t="s">
        <v>714</v>
      </c>
    </row>
    <row r="33" spans="11:13">
      <c r="K33" s="272"/>
      <c r="L33" s="272"/>
      <c r="M33" s="272"/>
    </row>
  </sheetData>
  <mergeCells count="1">
    <mergeCell ref="K33:M33"/>
  </mergeCells>
  <phoneticPr fontId="7"/>
  <printOptions horizontalCentered="1" gridLinesSet="0"/>
  <pageMargins left="0.59055118110236227" right="0.59055118110236227" top="0.59055118110236227" bottom="0.59055118110236227" header="0.31496062992125984" footer="0.31496062992125984"/>
  <pageSetup paperSize="9" firstPageNumber="181" orientation="portrait" useFirstPageNumber="1" r:id="rId1"/>
  <headerFooter alignWithMargins="0">
    <oddHeader>&amp;R&amp;10そ の 他</oddHeader>
    <oddFooter>&amp;C－&amp;P－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view="pageBreakPreview" topLeftCell="A13" zoomScaleNormal="100" zoomScaleSheetLayoutView="100" workbookViewId="0">
      <selection activeCell="C8" sqref="C8"/>
    </sheetView>
  </sheetViews>
  <sheetFormatPr defaultColWidth="11" defaultRowHeight="13.5"/>
  <cols>
    <col min="1" max="1" width="9" style="132" customWidth="1"/>
    <col min="2" max="3" width="1.625" style="132" customWidth="1"/>
    <col min="4" max="4" width="13.625" style="132" customWidth="1"/>
    <col min="5" max="6" width="1.625" style="132" customWidth="1"/>
    <col min="7" max="7" width="15.875" style="132" customWidth="1"/>
    <col min="8" max="9" width="1.625" style="132" customWidth="1"/>
    <col min="10" max="10" width="16.625" style="132" customWidth="1"/>
    <col min="11" max="12" width="1.625" style="132" customWidth="1"/>
    <col min="13" max="13" width="14" style="132" customWidth="1"/>
    <col min="14" max="14" width="1.625" style="132" customWidth="1"/>
    <col min="15" max="16384" width="11" style="132"/>
  </cols>
  <sheetData>
    <row r="1" spans="1:15" ht="27" customHeight="1">
      <c r="A1" s="119" t="s">
        <v>110</v>
      </c>
    </row>
    <row r="2" spans="1:15" ht="3.75" customHeight="1"/>
    <row r="3" spans="1:15" ht="29.25" customHeight="1">
      <c r="A3" s="123" t="s">
        <v>111</v>
      </c>
      <c r="B3" s="104"/>
      <c r="C3" s="105"/>
      <c r="D3" s="103" t="s">
        <v>112</v>
      </c>
      <c r="E3" s="104"/>
      <c r="F3" s="105"/>
      <c r="G3" s="103" t="s">
        <v>113</v>
      </c>
      <c r="H3" s="104"/>
      <c r="I3" s="105"/>
      <c r="J3" s="103" t="s">
        <v>114</v>
      </c>
      <c r="K3" s="104"/>
      <c r="L3" s="105"/>
      <c r="M3" s="103" t="s">
        <v>44</v>
      </c>
      <c r="N3" s="133"/>
      <c r="O3" s="134"/>
    </row>
    <row r="4" spans="1:15" ht="42.95" customHeight="1">
      <c r="A4" s="125" t="s">
        <v>0</v>
      </c>
      <c r="B4" s="30"/>
      <c r="C4" s="28"/>
      <c r="D4" s="69" t="s">
        <v>518</v>
      </c>
      <c r="E4" s="30"/>
      <c r="F4" s="28"/>
      <c r="G4" s="29" t="s">
        <v>115</v>
      </c>
      <c r="H4" s="135"/>
      <c r="I4" s="136"/>
      <c r="J4" s="29" t="s">
        <v>116</v>
      </c>
      <c r="K4" s="137"/>
      <c r="L4" s="138"/>
      <c r="M4" s="69" t="s">
        <v>117</v>
      </c>
      <c r="N4" s="139"/>
      <c r="O4" s="134"/>
    </row>
    <row r="5" spans="1:15" ht="42.95" customHeight="1">
      <c r="A5" s="125" t="s">
        <v>1</v>
      </c>
      <c r="B5" s="30"/>
      <c r="C5" s="28"/>
      <c r="D5" s="69" t="s">
        <v>518</v>
      </c>
      <c r="E5" s="30"/>
      <c r="F5" s="28"/>
      <c r="G5" s="29" t="s">
        <v>118</v>
      </c>
      <c r="H5" s="135"/>
      <c r="I5" s="136"/>
      <c r="J5" s="29" t="s">
        <v>119</v>
      </c>
      <c r="K5" s="137"/>
      <c r="L5" s="138"/>
      <c r="M5" s="69" t="s">
        <v>5</v>
      </c>
      <c r="N5" s="139"/>
      <c r="O5" s="134"/>
    </row>
    <row r="6" spans="1:15" ht="42.95" customHeight="1">
      <c r="A6" s="125" t="s">
        <v>3</v>
      </c>
      <c r="B6" s="30"/>
      <c r="C6" s="28"/>
      <c r="D6" s="69" t="s">
        <v>518</v>
      </c>
      <c r="E6" s="30"/>
      <c r="F6" s="28"/>
      <c r="G6" s="29" t="s">
        <v>120</v>
      </c>
      <c r="H6" s="135"/>
      <c r="I6" s="136"/>
      <c r="J6" s="29" t="s">
        <v>121</v>
      </c>
      <c r="K6" s="137"/>
      <c r="L6" s="138"/>
      <c r="M6" s="69" t="s">
        <v>5</v>
      </c>
      <c r="N6" s="139"/>
      <c r="O6" s="134"/>
    </row>
    <row r="7" spans="1:15" ht="42.95" customHeight="1">
      <c r="A7" s="125" t="s">
        <v>4</v>
      </c>
      <c r="B7" s="30"/>
      <c r="C7" s="28"/>
      <c r="D7" s="69" t="s">
        <v>518</v>
      </c>
      <c r="E7" s="30"/>
      <c r="F7" s="28"/>
      <c r="G7" s="29" t="s">
        <v>122</v>
      </c>
      <c r="H7" s="135"/>
      <c r="I7" s="136"/>
      <c r="J7" s="29" t="s">
        <v>123</v>
      </c>
      <c r="K7" s="137"/>
      <c r="L7" s="138"/>
      <c r="M7" s="69" t="s">
        <v>5</v>
      </c>
      <c r="N7" s="139"/>
      <c r="O7" s="134"/>
    </row>
    <row r="8" spans="1:15" ht="42.95" customHeight="1">
      <c r="A8" s="125" t="s">
        <v>6</v>
      </c>
      <c r="B8" s="30"/>
      <c r="C8" s="28"/>
      <c r="D8" s="69" t="s">
        <v>519</v>
      </c>
      <c r="E8" s="30"/>
      <c r="F8" s="28"/>
      <c r="G8" s="29" t="s">
        <v>124</v>
      </c>
      <c r="H8" s="135"/>
      <c r="I8" s="136"/>
      <c r="J8" s="29" t="s">
        <v>125</v>
      </c>
      <c r="K8" s="137"/>
      <c r="L8" s="138"/>
      <c r="M8" s="69" t="s">
        <v>103</v>
      </c>
      <c r="N8" s="139"/>
      <c r="O8" s="134"/>
    </row>
    <row r="9" spans="1:15" ht="42.95" customHeight="1">
      <c r="A9" s="125" t="s">
        <v>7</v>
      </c>
      <c r="B9" s="30"/>
      <c r="C9" s="28"/>
      <c r="D9" s="69" t="s">
        <v>519</v>
      </c>
      <c r="E9" s="30"/>
      <c r="F9" s="28"/>
      <c r="G9" s="29" t="s">
        <v>126</v>
      </c>
      <c r="H9" s="135"/>
      <c r="I9" s="136"/>
      <c r="J9" s="29" t="s">
        <v>127</v>
      </c>
      <c r="K9" s="137"/>
      <c r="L9" s="138"/>
      <c r="M9" s="69" t="s">
        <v>5</v>
      </c>
      <c r="N9" s="139"/>
      <c r="O9" s="134"/>
    </row>
    <row r="10" spans="1:15" ht="42.95" customHeight="1">
      <c r="A10" s="125" t="s">
        <v>8</v>
      </c>
      <c r="B10" s="30"/>
      <c r="C10" s="28"/>
      <c r="D10" s="69" t="s">
        <v>520</v>
      </c>
      <c r="E10" s="30"/>
      <c r="F10" s="28"/>
      <c r="G10" s="29" t="s">
        <v>128</v>
      </c>
      <c r="H10" s="135"/>
      <c r="I10" s="136"/>
      <c r="J10" s="29" t="s">
        <v>129</v>
      </c>
      <c r="K10" s="137"/>
      <c r="L10" s="138"/>
      <c r="M10" s="69" t="s">
        <v>68</v>
      </c>
      <c r="N10" s="139"/>
      <c r="O10" s="134"/>
    </row>
    <row r="11" spans="1:15" ht="42.95" customHeight="1">
      <c r="A11" s="125" t="s">
        <v>10</v>
      </c>
      <c r="B11" s="30"/>
      <c r="C11" s="28"/>
      <c r="D11" s="69" t="s">
        <v>520</v>
      </c>
      <c r="E11" s="30"/>
      <c r="F11" s="28"/>
      <c r="G11" s="29" t="s">
        <v>521</v>
      </c>
      <c r="H11" s="135"/>
      <c r="I11" s="136"/>
      <c r="J11" s="29" t="s">
        <v>130</v>
      </c>
      <c r="K11" s="76"/>
      <c r="L11" s="74"/>
      <c r="M11" s="69" t="s">
        <v>5</v>
      </c>
      <c r="N11" s="139"/>
      <c r="O11" s="134"/>
    </row>
    <row r="12" spans="1:15" ht="42.95" customHeight="1">
      <c r="A12" s="125" t="s">
        <v>12</v>
      </c>
      <c r="B12" s="30"/>
      <c r="C12" s="28"/>
      <c r="D12" s="69" t="s">
        <v>520</v>
      </c>
      <c r="E12" s="30"/>
      <c r="F12" s="28"/>
      <c r="G12" s="29" t="s">
        <v>522</v>
      </c>
      <c r="H12" s="135"/>
      <c r="I12" s="136"/>
      <c r="J12" s="29" t="s">
        <v>131</v>
      </c>
      <c r="K12" s="137"/>
      <c r="L12" s="138"/>
      <c r="M12" s="69" t="s">
        <v>5</v>
      </c>
      <c r="N12" s="139"/>
      <c r="O12" s="134"/>
    </row>
    <row r="13" spans="1:15" ht="42.95" customHeight="1">
      <c r="A13" s="126" t="s">
        <v>60</v>
      </c>
      <c r="B13" s="140"/>
      <c r="C13" s="141"/>
      <c r="D13" s="47" t="s">
        <v>523</v>
      </c>
      <c r="E13" s="140"/>
      <c r="F13" s="141"/>
      <c r="G13" s="142" t="s">
        <v>524</v>
      </c>
      <c r="H13" s="143"/>
      <c r="I13" s="144"/>
      <c r="J13" s="29" t="s">
        <v>132</v>
      </c>
      <c r="K13" s="51"/>
      <c r="L13" s="49"/>
      <c r="M13" s="47" t="s">
        <v>56</v>
      </c>
      <c r="N13" s="145"/>
      <c r="O13" s="134"/>
    </row>
    <row r="14" spans="1:15" ht="42.95" customHeight="1">
      <c r="A14" s="126" t="s">
        <v>525</v>
      </c>
      <c r="B14" s="140"/>
      <c r="C14" s="141"/>
      <c r="D14" s="47" t="s">
        <v>134</v>
      </c>
      <c r="E14" s="140"/>
      <c r="F14" s="141"/>
      <c r="G14" s="142" t="s">
        <v>135</v>
      </c>
      <c r="H14" s="140"/>
      <c r="I14" s="141"/>
      <c r="J14" s="29" t="s">
        <v>136</v>
      </c>
      <c r="K14" s="140"/>
      <c r="L14" s="141"/>
      <c r="M14" s="47" t="s">
        <v>5</v>
      </c>
      <c r="N14" s="145"/>
      <c r="O14" s="134"/>
    </row>
    <row r="15" spans="1:15" ht="42.95" customHeight="1">
      <c r="A15" s="125" t="s">
        <v>18</v>
      </c>
      <c r="B15" s="31"/>
      <c r="C15" s="28"/>
      <c r="D15" s="69" t="s">
        <v>134</v>
      </c>
      <c r="E15" s="30"/>
      <c r="F15" s="31"/>
      <c r="G15" s="29" t="s">
        <v>137</v>
      </c>
      <c r="H15" s="31"/>
      <c r="I15" s="28"/>
      <c r="J15" s="146">
        <v>39263</v>
      </c>
      <c r="K15" s="30"/>
      <c r="L15" s="31"/>
      <c r="M15" s="69" t="s">
        <v>5</v>
      </c>
      <c r="N15" s="139"/>
      <c r="O15" s="134"/>
    </row>
    <row r="16" spans="1:15" ht="42.95" customHeight="1">
      <c r="A16" s="125" t="s">
        <v>526</v>
      </c>
      <c r="B16" s="31"/>
      <c r="C16" s="28"/>
      <c r="D16" s="69" t="s">
        <v>139</v>
      </c>
      <c r="E16" s="30"/>
      <c r="F16" s="31"/>
      <c r="G16" s="29" t="s">
        <v>140</v>
      </c>
      <c r="H16" s="31"/>
      <c r="I16" s="28"/>
      <c r="J16" s="61">
        <v>40633</v>
      </c>
      <c r="K16" s="30"/>
      <c r="L16" s="31"/>
      <c r="M16" s="69" t="s">
        <v>141</v>
      </c>
      <c r="N16" s="139"/>
    </row>
    <row r="17" spans="1:15" ht="42.95" customHeight="1">
      <c r="A17" s="125" t="s">
        <v>142</v>
      </c>
      <c r="B17" s="31"/>
      <c r="C17" s="28"/>
      <c r="D17" s="69" t="s">
        <v>143</v>
      </c>
      <c r="E17" s="30"/>
      <c r="F17" s="31"/>
      <c r="G17" s="29" t="s">
        <v>144</v>
      </c>
      <c r="H17" s="31"/>
      <c r="I17" s="28"/>
      <c r="J17" s="61">
        <v>41364</v>
      </c>
      <c r="K17" s="30"/>
      <c r="L17" s="31"/>
      <c r="M17" s="69" t="s">
        <v>145</v>
      </c>
      <c r="N17" s="139"/>
    </row>
    <row r="18" spans="1:15" ht="42.95" customHeight="1">
      <c r="A18" s="147" t="s">
        <v>146</v>
      </c>
      <c r="B18" s="148"/>
      <c r="C18" s="149"/>
      <c r="D18" s="150" t="s">
        <v>143</v>
      </c>
      <c r="E18" s="151"/>
      <c r="F18" s="148"/>
      <c r="G18" s="152" t="s">
        <v>147</v>
      </c>
      <c r="H18" s="148"/>
      <c r="I18" s="149"/>
      <c r="J18" s="153">
        <v>42825</v>
      </c>
      <c r="K18" s="151"/>
      <c r="L18" s="148"/>
      <c r="M18" s="150" t="s">
        <v>527</v>
      </c>
      <c r="N18" s="154"/>
    </row>
    <row r="19" spans="1:15" ht="42.95" customHeight="1">
      <c r="A19" s="125" t="s">
        <v>528</v>
      </c>
      <c r="B19" s="31"/>
      <c r="C19" s="28"/>
      <c r="D19" s="69" t="s">
        <v>143</v>
      </c>
      <c r="E19" s="30"/>
      <c r="F19" s="31"/>
      <c r="G19" s="29" t="s">
        <v>529</v>
      </c>
      <c r="H19" s="31"/>
      <c r="I19" s="28"/>
      <c r="J19" s="146">
        <v>43118</v>
      </c>
      <c r="K19" s="30"/>
      <c r="L19" s="31"/>
      <c r="M19" s="69" t="s">
        <v>527</v>
      </c>
      <c r="N19" s="139"/>
    </row>
    <row r="20" spans="1:15" ht="42.95" customHeight="1">
      <c r="A20" s="155" t="s">
        <v>530</v>
      </c>
      <c r="B20" s="156"/>
      <c r="C20" s="157"/>
      <c r="D20" s="115" t="s">
        <v>531</v>
      </c>
      <c r="E20" s="158"/>
      <c r="F20" s="156"/>
      <c r="G20" s="159" t="s">
        <v>532</v>
      </c>
      <c r="H20" s="156"/>
      <c r="I20" s="157"/>
      <c r="J20" s="160" t="s">
        <v>196</v>
      </c>
      <c r="K20" s="158"/>
      <c r="L20" s="156"/>
      <c r="M20" s="115" t="s">
        <v>517</v>
      </c>
      <c r="N20" s="161"/>
      <c r="O20" s="132" t="s">
        <v>533</v>
      </c>
    </row>
    <row r="21" spans="1:15" ht="24.75" customHeight="1">
      <c r="G21" s="162"/>
      <c r="J21" s="163"/>
      <c r="N21" s="101" t="s">
        <v>148</v>
      </c>
    </row>
    <row r="22" spans="1:15">
      <c r="G22" s="162"/>
      <c r="J22" s="163"/>
    </row>
    <row r="23" spans="1:15">
      <c r="G23" s="162"/>
      <c r="J23" s="163"/>
    </row>
    <row r="24" spans="1:15">
      <c r="G24" s="162"/>
      <c r="J24" s="163"/>
    </row>
    <row r="25" spans="1:15">
      <c r="G25" s="162"/>
      <c r="J25" s="163"/>
    </row>
    <row r="26" spans="1:15">
      <c r="G26" s="164"/>
      <c r="J26" s="101"/>
    </row>
    <row r="27" spans="1:15">
      <c r="G27" s="162"/>
      <c r="J27" s="163"/>
    </row>
    <row r="28" spans="1:15">
      <c r="G28" s="162"/>
    </row>
    <row r="29" spans="1:15">
      <c r="G29" s="162"/>
    </row>
    <row r="30" spans="1:15">
      <c r="G30" s="162"/>
    </row>
  </sheetData>
  <phoneticPr fontId="7"/>
  <printOptions gridLinesSet="0"/>
  <pageMargins left="0.59055118110236227" right="0.59055118110236227" top="0.59055118110236227" bottom="0.59055118110236227" header="0.31496062992125984" footer="0.31496062992125984"/>
  <pageSetup paperSize="9" firstPageNumber="182" orientation="portrait" useFirstPageNumber="1" r:id="rId1"/>
  <headerFooter alignWithMargins="0">
    <oddHeader>&amp;L&amp;10そ の 他</oddHeader>
    <oddFooter>&amp;C－&amp;P－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view="pageBreakPreview" zoomScale="70" zoomScaleNormal="100" zoomScaleSheetLayoutView="70" workbookViewId="0">
      <selection activeCell="C8" sqref="C8"/>
    </sheetView>
  </sheetViews>
  <sheetFormatPr defaultColWidth="11" defaultRowHeight="13.5"/>
  <cols>
    <col min="1" max="1" width="9" style="132" customWidth="1"/>
    <col min="2" max="3" width="1.625" style="132" customWidth="1"/>
    <col min="4" max="4" width="13.625" style="132" customWidth="1"/>
    <col min="5" max="6" width="1.625" style="132" customWidth="1"/>
    <col min="7" max="7" width="15.875" style="132" customWidth="1"/>
    <col min="8" max="9" width="1.625" style="132" customWidth="1"/>
    <col min="10" max="10" width="16.625" style="132" customWidth="1"/>
    <col min="11" max="12" width="1.625" style="132" customWidth="1"/>
    <col min="13" max="13" width="14" style="132" customWidth="1"/>
    <col min="14" max="14" width="1.625" style="132" customWidth="1"/>
    <col min="15" max="16384" width="11" style="132"/>
  </cols>
  <sheetData>
    <row r="1" spans="1:15" ht="27" customHeight="1">
      <c r="A1" s="165" t="s">
        <v>509</v>
      </c>
    </row>
    <row r="2" spans="1:15" ht="18" customHeight="1">
      <c r="N2" s="101" t="s">
        <v>534</v>
      </c>
    </row>
    <row r="3" spans="1:15" ht="29.25" customHeight="1">
      <c r="A3" s="123" t="s">
        <v>535</v>
      </c>
      <c r="B3" s="104"/>
      <c r="C3" s="105"/>
      <c r="D3" s="103" t="s">
        <v>112</v>
      </c>
      <c r="E3" s="104"/>
      <c r="F3" s="105"/>
      <c r="G3" s="103" t="s">
        <v>536</v>
      </c>
      <c r="H3" s="104"/>
      <c r="I3" s="105"/>
      <c r="J3" s="103" t="s">
        <v>149</v>
      </c>
      <c r="K3" s="104"/>
      <c r="L3" s="105"/>
      <c r="M3" s="103" t="s">
        <v>150</v>
      </c>
      <c r="N3" s="133"/>
      <c r="O3" s="134"/>
    </row>
    <row r="4" spans="1:15" ht="35.85" customHeight="1">
      <c r="A4" s="125" t="s">
        <v>0</v>
      </c>
      <c r="B4" s="30"/>
      <c r="C4" s="28"/>
      <c r="D4" s="69" t="s">
        <v>151</v>
      </c>
      <c r="E4" s="30"/>
      <c r="F4" s="28"/>
      <c r="G4" s="29" t="s">
        <v>152</v>
      </c>
      <c r="H4" s="135"/>
      <c r="I4" s="136"/>
      <c r="J4" s="29" t="s">
        <v>153</v>
      </c>
      <c r="K4" s="137"/>
      <c r="L4" s="138"/>
      <c r="M4" s="69" t="s">
        <v>154</v>
      </c>
      <c r="N4" s="139"/>
      <c r="O4" s="134"/>
    </row>
    <row r="5" spans="1:15" ht="35.85" customHeight="1">
      <c r="A5" s="125" t="s">
        <v>1</v>
      </c>
      <c r="B5" s="30"/>
      <c r="C5" s="28"/>
      <c r="D5" s="69" t="s">
        <v>155</v>
      </c>
      <c r="E5" s="30"/>
      <c r="F5" s="28"/>
      <c r="G5" s="29" t="s">
        <v>153</v>
      </c>
      <c r="H5" s="135"/>
      <c r="I5" s="136"/>
      <c r="J5" s="29" t="s">
        <v>156</v>
      </c>
      <c r="K5" s="137"/>
      <c r="L5" s="138"/>
      <c r="M5" s="69" t="s">
        <v>157</v>
      </c>
      <c r="N5" s="139"/>
      <c r="O5" s="134"/>
    </row>
    <row r="6" spans="1:15" ht="35.85" customHeight="1">
      <c r="A6" s="125" t="s">
        <v>3</v>
      </c>
      <c r="B6" s="30"/>
      <c r="C6" s="28"/>
      <c r="D6" s="69" t="s">
        <v>158</v>
      </c>
      <c r="E6" s="30"/>
      <c r="F6" s="28"/>
      <c r="G6" s="29" t="s">
        <v>156</v>
      </c>
      <c r="H6" s="135"/>
      <c r="I6" s="136"/>
      <c r="J6" s="29" t="s">
        <v>159</v>
      </c>
      <c r="K6" s="137"/>
      <c r="L6" s="138"/>
      <c r="M6" s="69" t="s">
        <v>160</v>
      </c>
      <c r="N6" s="139"/>
      <c r="O6" s="134"/>
    </row>
    <row r="7" spans="1:15" ht="35.85" customHeight="1">
      <c r="A7" s="125" t="s">
        <v>4</v>
      </c>
      <c r="B7" s="30"/>
      <c r="C7" s="28"/>
      <c r="D7" s="69" t="s">
        <v>158</v>
      </c>
      <c r="E7" s="30"/>
      <c r="F7" s="28"/>
      <c r="G7" s="29" t="s">
        <v>159</v>
      </c>
      <c r="H7" s="135"/>
      <c r="I7" s="136"/>
      <c r="J7" s="29" t="s">
        <v>161</v>
      </c>
      <c r="K7" s="137"/>
      <c r="L7" s="138"/>
      <c r="M7" s="69" t="s">
        <v>160</v>
      </c>
      <c r="N7" s="139"/>
      <c r="O7" s="134"/>
    </row>
    <row r="8" spans="1:15" ht="35.85" customHeight="1">
      <c r="A8" s="125" t="s">
        <v>6</v>
      </c>
      <c r="B8" s="30"/>
      <c r="C8" s="28"/>
      <c r="D8" s="69" t="s">
        <v>162</v>
      </c>
      <c r="E8" s="30"/>
      <c r="F8" s="28"/>
      <c r="G8" s="29" t="s">
        <v>161</v>
      </c>
      <c r="H8" s="135"/>
      <c r="I8" s="136"/>
      <c r="J8" s="29" t="s">
        <v>163</v>
      </c>
      <c r="K8" s="137"/>
      <c r="L8" s="138"/>
      <c r="M8" s="69" t="s">
        <v>157</v>
      </c>
      <c r="N8" s="139"/>
      <c r="O8" s="134"/>
    </row>
    <row r="9" spans="1:15" ht="35.85" customHeight="1">
      <c r="A9" s="125" t="s">
        <v>7</v>
      </c>
      <c r="B9" s="30"/>
      <c r="C9" s="28"/>
      <c r="D9" s="69" t="s">
        <v>164</v>
      </c>
      <c r="E9" s="30"/>
      <c r="F9" s="28"/>
      <c r="G9" s="29" t="s">
        <v>163</v>
      </c>
      <c r="H9" s="135"/>
      <c r="I9" s="136"/>
      <c r="J9" s="29" t="s">
        <v>165</v>
      </c>
      <c r="K9" s="137"/>
      <c r="L9" s="138"/>
      <c r="M9" s="69" t="s">
        <v>166</v>
      </c>
      <c r="N9" s="139"/>
      <c r="O9" s="134"/>
    </row>
    <row r="10" spans="1:15" ht="35.85" customHeight="1">
      <c r="A10" s="125" t="s">
        <v>8</v>
      </c>
      <c r="B10" s="30"/>
      <c r="C10" s="28"/>
      <c r="D10" s="69" t="s">
        <v>167</v>
      </c>
      <c r="E10" s="30"/>
      <c r="F10" s="28"/>
      <c r="G10" s="29" t="s">
        <v>165</v>
      </c>
      <c r="H10" s="135"/>
      <c r="I10" s="136"/>
      <c r="J10" s="29" t="s">
        <v>168</v>
      </c>
      <c r="K10" s="137"/>
      <c r="L10" s="138"/>
      <c r="M10" s="69" t="s">
        <v>537</v>
      </c>
      <c r="N10" s="139"/>
      <c r="O10" s="134"/>
    </row>
    <row r="11" spans="1:15" ht="35.85" customHeight="1">
      <c r="A11" s="125" t="s">
        <v>10</v>
      </c>
      <c r="B11" s="30"/>
      <c r="C11" s="28"/>
      <c r="D11" s="69" t="s">
        <v>169</v>
      </c>
      <c r="E11" s="30"/>
      <c r="F11" s="28"/>
      <c r="G11" s="29" t="s">
        <v>168</v>
      </c>
      <c r="H11" s="135"/>
      <c r="I11" s="136"/>
      <c r="J11" s="29" t="s">
        <v>170</v>
      </c>
      <c r="K11" s="76"/>
      <c r="L11" s="74"/>
      <c r="M11" s="69" t="s">
        <v>157</v>
      </c>
      <c r="N11" s="139"/>
      <c r="O11" s="134"/>
    </row>
    <row r="12" spans="1:15" ht="35.85" customHeight="1">
      <c r="A12" s="125" t="s">
        <v>12</v>
      </c>
      <c r="B12" s="30"/>
      <c r="C12" s="28"/>
      <c r="D12" s="69" t="s">
        <v>169</v>
      </c>
      <c r="E12" s="30"/>
      <c r="F12" s="28"/>
      <c r="G12" s="29" t="s">
        <v>170</v>
      </c>
      <c r="H12" s="135"/>
      <c r="I12" s="136"/>
      <c r="J12" s="29" t="s">
        <v>171</v>
      </c>
      <c r="K12" s="137"/>
      <c r="L12" s="138"/>
      <c r="M12" s="69" t="s">
        <v>157</v>
      </c>
      <c r="N12" s="139"/>
      <c r="O12" s="134"/>
    </row>
    <row r="13" spans="1:15" ht="35.85" customHeight="1">
      <c r="A13" s="126" t="s">
        <v>60</v>
      </c>
      <c r="B13" s="140"/>
      <c r="C13" s="141"/>
      <c r="D13" s="47" t="s">
        <v>172</v>
      </c>
      <c r="E13" s="140"/>
      <c r="F13" s="141"/>
      <c r="G13" s="142" t="s">
        <v>171</v>
      </c>
      <c r="H13" s="143"/>
      <c r="I13" s="144"/>
      <c r="J13" s="29" t="s">
        <v>173</v>
      </c>
      <c r="K13" s="51"/>
      <c r="L13" s="49"/>
      <c r="M13" s="47" t="s">
        <v>154</v>
      </c>
      <c r="N13" s="145"/>
      <c r="O13" s="134"/>
    </row>
    <row r="14" spans="1:15" ht="35.85" customHeight="1">
      <c r="A14" s="126" t="s">
        <v>538</v>
      </c>
      <c r="B14" s="140"/>
      <c r="C14" s="141"/>
      <c r="D14" s="47" t="s">
        <v>174</v>
      </c>
      <c r="E14" s="140"/>
      <c r="F14" s="141"/>
      <c r="G14" s="142" t="s">
        <v>173</v>
      </c>
      <c r="H14" s="140"/>
      <c r="I14" s="141"/>
      <c r="J14" s="29" t="s">
        <v>175</v>
      </c>
      <c r="K14" s="140"/>
      <c r="L14" s="141"/>
      <c r="M14" s="47" t="s">
        <v>539</v>
      </c>
      <c r="N14" s="145"/>
      <c r="O14" s="134"/>
    </row>
    <row r="15" spans="1:15" ht="35.85" customHeight="1">
      <c r="A15" s="125" t="s">
        <v>18</v>
      </c>
      <c r="B15" s="31"/>
      <c r="C15" s="28"/>
      <c r="D15" s="69" t="s">
        <v>176</v>
      </c>
      <c r="E15" s="30"/>
      <c r="F15" s="31"/>
      <c r="G15" s="29" t="s">
        <v>175</v>
      </c>
      <c r="H15" s="31"/>
      <c r="I15" s="28"/>
      <c r="J15" s="29" t="s">
        <v>177</v>
      </c>
      <c r="K15" s="30"/>
      <c r="L15" s="31"/>
      <c r="M15" s="69" t="s">
        <v>154</v>
      </c>
      <c r="N15" s="139"/>
      <c r="O15" s="134"/>
    </row>
    <row r="16" spans="1:15" ht="35.85" customHeight="1">
      <c r="A16" s="125" t="s">
        <v>540</v>
      </c>
      <c r="B16" s="31"/>
      <c r="C16" s="28"/>
      <c r="D16" s="69" t="s">
        <v>178</v>
      </c>
      <c r="E16" s="30"/>
      <c r="F16" s="31"/>
      <c r="G16" s="29" t="s">
        <v>177</v>
      </c>
      <c r="H16" s="31"/>
      <c r="I16" s="28"/>
      <c r="J16" s="29" t="s">
        <v>179</v>
      </c>
      <c r="K16" s="30"/>
      <c r="L16" s="31"/>
      <c r="M16" s="69" t="s">
        <v>157</v>
      </c>
      <c r="N16" s="139"/>
    </row>
    <row r="17" spans="1:14" ht="35.85" customHeight="1">
      <c r="A17" s="126" t="s">
        <v>22</v>
      </c>
      <c r="B17" s="134"/>
      <c r="C17" s="32"/>
      <c r="D17" s="166" t="s">
        <v>180</v>
      </c>
      <c r="E17" s="33"/>
      <c r="F17" s="134"/>
      <c r="G17" s="167" t="s">
        <v>181</v>
      </c>
      <c r="H17" s="134"/>
      <c r="I17" s="32"/>
      <c r="J17" s="29" t="s">
        <v>182</v>
      </c>
      <c r="K17" s="33"/>
      <c r="L17" s="134"/>
      <c r="M17" s="166" t="s">
        <v>183</v>
      </c>
      <c r="N17" s="168"/>
    </row>
    <row r="18" spans="1:14" ht="35.85" customHeight="1">
      <c r="A18" s="125" t="s">
        <v>24</v>
      </c>
      <c r="B18" s="31"/>
      <c r="C18" s="28"/>
      <c r="D18" s="69" t="s">
        <v>184</v>
      </c>
      <c r="E18" s="30"/>
      <c r="F18" s="31"/>
      <c r="G18" s="29" t="s">
        <v>182</v>
      </c>
      <c r="H18" s="31"/>
      <c r="I18" s="28"/>
      <c r="J18" s="29" t="s">
        <v>185</v>
      </c>
      <c r="K18" s="30"/>
      <c r="L18" s="31"/>
      <c r="M18" s="69" t="s">
        <v>160</v>
      </c>
      <c r="N18" s="139"/>
    </row>
    <row r="19" spans="1:14" ht="35.85" customHeight="1">
      <c r="A19" s="169" t="s">
        <v>26</v>
      </c>
      <c r="B19" s="134"/>
      <c r="C19" s="32"/>
      <c r="D19" s="166" t="s">
        <v>186</v>
      </c>
      <c r="E19" s="33"/>
      <c r="F19" s="134"/>
      <c r="G19" s="167" t="s">
        <v>185</v>
      </c>
      <c r="H19" s="134"/>
      <c r="I19" s="32"/>
      <c r="J19" s="29" t="s">
        <v>187</v>
      </c>
      <c r="K19" s="33"/>
      <c r="L19" s="134"/>
      <c r="M19" s="166" t="s">
        <v>154</v>
      </c>
      <c r="N19" s="168"/>
    </row>
    <row r="20" spans="1:14" ht="35.85" customHeight="1">
      <c r="A20" s="125" t="s">
        <v>28</v>
      </c>
      <c r="B20" s="31"/>
      <c r="C20" s="28"/>
      <c r="D20" s="69" t="s">
        <v>188</v>
      </c>
      <c r="E20" s="30"/>
      <c r="F20" s="31"/>
      <c r="G20" s="29" t="s">
        <v>187</v>
      </c>
      <c r="H20" s="31"/>
      <c r="I20" s="28"/>
      <c r="J20" s="29" t="s">
        <v>189</v>
      </c>
      <c r="K20" s="30"/>
      <c r="L20" s="31"/>
      <c r="M20" s="69" t="s">
        <v>157</v>
      </c>
      <c r="N20" s="139"/>
    </row>
    <row r="21" spans="1:14" ht="35.85" customHeight="1">
      <c r="A21" s="125" t="s">
        <v>190</v>
      </c>
      <c r="B21" s="31"/>
      <c r="C21" s="28"/>
      <c r="D21" s="69" t="s">
        <v>191</v>
      </c>
      <c r="E21" s="30"/>
      <c r="F21" s="31"/>
      <c r="G21" s="29" t="s">
        <v>192</v>
      </c>
      <c r="H21" s="31"/>
      <c r="I21" s="28"/>
      <c r="J21" s="29" t="s">
        <v>193</v>
      </c>
      <c r="K21" s="30"/>
      <c r="L21" s="31"/>
      <c r="M21" s="69" t="s">
        <v>166</v>
      </c>
      <c r="N21" s="139"/>
    </row>
    <row r="22" spans="1:14" ht="35.85" customHeight="1">
      <c r="A22" s="125" t="s">
        <v>194</v>
      </c>
      <c r="B22" s="31"/>
      <c r="C22" s="28"/>
      <c r="D22" s="69" t="s">
        <v>195</v>
      </c>
      <c r="E22" s="30"/>
      <c r="F22" s="31"/>
      <c r="G22" s="29" t="s">
        <v>193</v>
      </c>
      <c r="H22" s="31"/>
      <c r="I22" s="28"/>
      <c r="J22" s="29" t="s">
        <v>541</v>
      </c>
      <c r="K22" s="30"/>
      <c r="L22" s="31"/>
      <c r="M22" s="69" t="s">
        <v>197</v>
      </c>
      <c r="N22" s="139"/>
    </row>
    <row r="23" spans="1:14" ht="35.85" customHeight="1">
      <c r="A23" s="155" t="s">
        <v>542</v>
      </c>
      <c r="B23" s="156"/>
      <c r="C23" s="157"/>
      <c r="D23" s="115" t="s">
        <v>212</v>
      </c>
      <c r="E23" s="158"/>
      <c r="F23" s="156"/>
      <c r="G23" s="159" t="s">
        <v>541</v>
      </c>
      <c r="H23" s="156"/>
      <c r="I23" s="157"/>
      <c r="J23" s="159" t="s">
        <v>196</v>
      </c>
      <c r="K23" s="158"/>
      <c r="L23" s="156"/>
      <c r="M23" s="115" t="s">
        <v>154</v>
      </c>
      <c r="N23" s="161"/>
    </row>
    <row r="24" spans="1:14" ht="24.75" customHeight="1">
      <c r="G24" s="162"/>
      <c r="J24" s="163"/>
      <c r="N24" s="101" t="s">
        <v>198</v>
      </c>
    </row>
    <row r="25" spans="1:14">
      <c r="G25" s="162"/>
      <c r="J25" s="163"/>
    </row>
    <row r="26" spans="1:14">
      <c r="G26" s="162"/>
      <c r="J26" s="163"/>
    </row>
    <row r="27" spans="1:14">
      <c r="G27" s="162"/>
      <c r="J27" s="163"/>
    </row>
    <row r="28" spans="1:14">
      <c r="G28" s="162"/>
      <c r="J28" s="163"/>
    </row>
    <row r="29" spans="1:14">
      <c r="G29" s="164"/>
      <c r="J29" s="101"/>
    </row>
    <row r="30" spans="1:14">
      <c r="G30" s="162"/>
      <c r="J30" s="163"/>
    </row>
    <row r="31" spans="1:14">
      <c r="G31" s="162"/>
    </row>
    <row r="32" spans="1:14">
      <c r="G32" s="162"/>
    </row>
    <row r="33" spans="7:7">
      <c r="G33" s="162"/>
    </row>
  </sheetData>
  <phoneticPr fontId="7"/>
  <printOptions gridLinesSet="0"/>
  <pageMargins left="0.59055118110236227" right="0.59055118110236227" top="0.59055118110236227" bottom="0.59055118110236227" header="0.31496062992125984" footer="0.31496062992125984"/>
  <pageSetup paperSize="9" firstPageNumber="183" orientation="portrait" useFirstPageNumber="1" r:id="rId1"/>
  <headerFooter alignWithMargins="0">
    <oddHeader>&amp;R&amp;10そ の 他</oddHeader>
    <oddFooter>&amp;C－&amp;P－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view="pageBreakPreview" zoomScale="70" zoomScaleNormal="100" zoomScaleSheetLayoutView="70" workbookViewId="0">
      <selection activeCell="C8" sqref="C8"/>
    </sheetView>
  </sheetViews>
  <sheetFormatPr defaultColWidth="11" defaultRowHeight="13.5"/>
  <cols>
    <col min="1" max="1" width="9" style="132" customWidth="1"/>
    <col min="2" max="3" width="1.625" style="132" customWidth="1"/>
    <col min="4" max="4" width="13.625" style="132" customWidth="1"/>
    <col min="5" max="6" width="1.625" style="132" customWidth="1"/>
    <col min="7" max="7" width="15.875" style="132" customWidth="1"/>
    <col min="8" max="9" width="1.625" style="132" customWidth="1"/>
    <col min="10" max="10" width="16.625" style="132" customWidth="1"/>
    <col min="11" max="12" width="1.625" style="132" customWidth="1"/>
    <col min="13" max="13" width="14" style="132" customWidth="1"/>
    <col min="14" max="14" width="1.625" style="132" customWidth="1"/>
    <col min="15" max="16384" width="11" style="132"/>
  </cols>
  <sheetData>
    <row r="1" spans="1:15" ht="27" customHeight="1">
      <c r="A1" s="165" t="s">
        <v>543</v>
      </c>
    </row>
    <row r="2" spans="1:15" ht="18" customHeight="1">
      <c r="N2" s="101" t="s">
        <v>534</v>
      </c>
    </row>
    <row r="3" spans="1:15" ht="29.25" customHeight="1">
      <c r="A3" s="123" t="s">
        <v>535</v>
      </c>
      <c r="B3" s="104"/>
      <c r="C3" s="105"/>
      <c r="D3" s="103" t="s">
        <v>112</v>
      </c>
      <c r="E3" s="104"/>
      <c r="F3" s="105"/>
      <c r="G3" s="103" t="s">
        <v>536</v>
      </c>
      <c r="H3" s="104"/>
      <c r="I3" s="105"/>
      <c r="J3" s="103" t="s">
        <v>149</v>
      </c>
      <c r="K3" s="104"/>
      <c r="L3" s="105"/>
      <c r="M3" s="103" t="s">
        <v>150</v>
      </c>
      <c r="N3" s="133"/>
      <c r="O3" s="134"/>
    </row>
    <row r="4" spans="1:15" ht="37.5" customHeight="1">
      <c r="A4" s="125" t="s">
        <v>0</v>
      </c>
      <c r="B4" s="30"/>
      <c r="C4" s="28"/>
      <c r="D4" s="69" t="s">
        <v>155</v>
      </c>
      <c r="E4" s="30"/>
      <c r="F4" s="28"/>
      <c r="G4" s="29" t="s">
        <v>152</v>
      </c>
      <c r="H4" s="135"/>
      <c r="I4" s="136"/>
      <c r="J4" s="29" t="s">
        <v>153</v>
      </c>
      <c r="K4" s="137"/>
      <c r="L4" s="138"/>
      <c r="M4" s="69" t="s">
        <v>157</v>
      </c>
      <c r="N4" s="139"/>
      <c r="O4" s="134"/>
    </row>
    <row r="5" spans="1:15" ht="37.5" customHeight="1">
      <c r="A5" s="125" t="s">
        <v>1</v>
      </c>
      <c r="B5" s="30"/>
      <c r="C5" s="28"/>
      <c r="D5" s="69" t="s">
        <v>199</v>
      </c>
      <c r="E5" s="30"/>
      <c r="F5" s="28"/>
      <c r="G5" s="29" t="s">
        <v>153</v>
      </c>
      <c r="H5" s="135"/>
      <c r="I5" s="136"/>
      <c r="J5" s="29" t="s">
        <v>156</v>
      </c>
      <c r="K5" s="137"/>
      <c r="L5" s="138"/>
      <c r="M5" s="69" t="s">
        <v>166</v>
      </c>
      <c r="N5" s="139"/>
      <c r="O5" s="134"/>
    </row>
    <row r="6" spans="1:15" ht="37.5" customHeight="1">
      <c r="A6" s="125" t="s">
        <v>3</v>
      </c>
      <c r="B6" s="30"/>
      <c r="C6" s="28"/>
      <c r="D6" s="69" t="s">
        <v>200</v>
      </c>
      <c r="E6" s="30"/>
      <c r="F6" s="28"/>
      <c r="G6" s="29" t="s">
        <v>156</v>
      </c>
      <c r="H6" s="135"/>
      <c r="I6" s="136"/>
      <c r="J6" s="29" t="s">
        <v>159</v>
      </c>
      <c r="K6" s="137"/>
      <c r="L6" s="138"/>
      <c r="M6" s="69" t="s">
        <v>157</v>
      </c>
      <c r="N6" s="139"/>
      <c r="O6" s="134"/>
    </row>
    <row r="7" spans="1:15" ht="37.5" customHeight="1">
      <c r="A7" s="125" t="s">
        <v>4</v>
      </c>
      <c r="B7" s="30"/>
      <c r="C7" s="28"/>
      <c r="D7" s="69" t="s">
        <v>200</v>
      </c>
      <c r="E7" s="30"/>
      <c r="F7" s="28"/>
      <c r="G7" s="29" t="s">
        <v>159</v>
      </c>
      <c r="H7" s="135"/>
      <c r="I7" s="136"/>
      <c r="J7" s="29" t="s">
        <v>161</v>
      </c>
      <c r="K7" s="137"/>
      <c r="L7" s="138"/>
      <c r="M7" s="69" t="s">
        <v>157</v>
      </c>
      <c r="N7" s="139"/>
      <c r="O7" s="134"/>
    </row>
    <row r="8" spans="1:15" ht="37.5" customHeight="1">
      <c r="A8" s="125" t="s">
        <v>6</v>
      </c>
      <c r="B8" s="30"/>
      <c r="C8" s="28"/>
      <c r="D8" s="69" t="s">
        <v>158</v>
      </c>
      <c r="E8" s="30"/>
      <c r="F8" s="28"/>
      <c r="G8" s="29" t="s">
        <v>161</v>
      </c>
      <c r="H8" s="135"/>
      <c r="I8" s="136"/>
      <c r="J8" s="29" t="s">
        <v>163</v>
      </c>
      <c r="K8" s="137"/>
      <c r="L8" s="138"/>
      <c r="M8" s="69" t="s">
        <v>160</v>
      </c>
      <c r="N8" s="139"/>
      <c r="O8" s="134"/>
    </row>
    <row r="9" spans="1:15" ht="37.5" customHeight="1">
      <c r="A9" s="125" t="s">
        <v>7</v>
      </c>
      <c r="B9" s="30"/>
      <c r="C9" s="28"/>
      <c r="D9" s="69" t="s">
        <v>169</v>
      </c>
      <c r="E9" s="30"/>
      <c r="F9" s="28"/>
      <c r="G9" s="29" t="s">
        <v>163</v>
      </c>
      <c r="H9" s="135"/>
      <c r="I9" s="136"/>
      <c r="J9" s="29" t="s">
        <v>165</v>
      </c>
      <c r="K9" s="137"/>
      <c r="L9" s="138"/>
      <c r="M9" s="69" t="s">
        <v>157</v>
      </c>
      <c r="N9" s="139"/>
      <c r="O9" s="134"/>
    </row>
    <row r="10" spans="1:15" ht="37.5" customHeight="1">
      <c r="A10" s="125" t="s">
        <v>8</v>
      </c>
      <c r="B10" s="30"/>
      <c r="C10" s="28"/>
      <c r="D10" s="69" t="s">
        <v>169</v>
      </c>
      <c r="E10" s="30"/>
      <c r="F10" s="28"/>
      <c r="G10" s="29" t="s">
        <v>165</v>
      </c>
      <c r="H10" s="135"/>
      <c r="I10" s="136"/>
      <c r="J10" s="29" t="s">
        <v>168</v>
      </c>
      <c r="K10" s="137"/>
      <c r="L10" s="138"/>
      <c r="M10" s="69" t="s">
        <v>157</v>
      </c>
      <c r="N10" s="139"/>
      <c r="O10" s="134"/>
    </row>
    <row r="11" spans="1:15" ht="37.5" customHeight="1">
      <c r="A11" s="125" t="s">
        <v>10</v>
      </c>
      <c r="B11" s="30"/>
      <c r="C11" s="28"/>
      <c r="D11" s="69" t="s">
        <v>201</v>
      </c>
      <c r="E11" s="30"/>
      <c r="F11" s="28"/>
      <c r="G11" s="29" t="s">
        <v>168</v>
      </c>
      <c r="H11" s="135"/>
      <c r="I11" s="136"/>
      <c r="J11" s="29" t="s">
        <v>170</v>
      </c>
      <c r="K11" s="76"/>
      <c r="L11" s="74"/>
      <c r="M11" s="69" t="s">
        <v>166</v>
      </c>
      <c r="N11" s="139"/>
      <c r="O11" s="134"/>
    </row>
    <row r="12" spans="1:15" ht="37.5" customHeight="1">
      <c r="A12" s="125" t="s">
        <v>12</v>
      </c>
      <c r="B12" s="30"/>
      <c r="C12" s="28"/>
      <c r="D12" s="69" t="s">
        <v>172</v>
      </c>
      <c r="E12" s="30"/>
      <c r="F12" s="28"/>
      <c r="G12" s="29" t="s">
        <v>170</v>
      </c>
      <c r="H12" s="135"/>
      <c r="I12" s="136"/>
      <c r="J12" s="29" t="s">
        <v>171</v>
      </c>
      <c r="K12" s="137"/>
      <c r="L12" s="138"/>
      <c r="M12" s="69" t="s">
        <v>154</v>
      </c>
      <c r="N12" s="139"/>
      <c r="O12" s="134"/>
    </row>
    <row r="13" spans="1:15" ht="37.5" customHeight="1">
      <c r="A13" s="126" t="s">
        <v>60</v>
      </c>
      <c r="B13" s="140"/>
      <c r="C13" s="141"/>
      <c r="D13" s="47" t="s">
        <v>202</v>
      </c>
      <c r="E13" s="140"/>
      <c r="F13" s="141"/>
      <c r="G13" s="142" t="s">
        <v>171</v>
      </c>
      <c r="H13" s="143"/>
      <c r="I13" s="144"/>
      <c r="J13" s="29" t="s">
        <v>173</v>
      </c>
      <c r="K13" s="51"/>
      <c r="L13" s="49"/>
      <c r="M13" s="47" t="s">
        <v>183</v>
      </c>
      <c r="N13" s="145"/>
      <c r="O13" s="134"/>
    </row>
    <row r="14" spans="1:15" ht="37.5" customHeight="1">
      <c r="A14" s="126" t="s">
        <v>133</v>
      </c>
      <c r="B14" s="140"/>
      <c r="C14" s="141"/>
      <c r="D14" s="47" t="s">
        <v>203</v>
      </c>
      <c r="E14" s="140"/>
      <c r="F14" s="141"/>
      <c r="G14" s="142" t="s">
        <v>173</v>
      </c>
      <c r="H14" s="140"/>
      <c r="I14" s="141"/>
      <c r="J14" s="29" t="s">
        <v>175</v>
      </c>
      <c r="K14" s="140"/>
      <c r="L14" s="141"/>
      <c r="M14" s="47" t="s">
        <v>204</v>
      </c>
      <c r="N14" s="145"/>
      <c r="O14" s="134"/>
    </row>
    <row r="15" spans="1:15" ht="37.5" customHeight="1">
      <c r="A15" s="125" t="s">
        <v>18</v>
      </c>
      <c r="B15" s="31"/>
      <c r="C15" s="28"/>
      <c r="D15" s="69" t="s">
        <v>205</v>
      </c>
      <c r="E15" s="30"/>
      <c r="F15" s="31"/>
      <c r="G15" s="29" t="s">
        <v>175</v>
      </c>
      <c r="H15" s="31"/>
      <c r="I15" s="28"/>
      <c r="J15" s="29" t="s">
        <v>177</v>
      </c>
      <c r="K15" s="30"/>
      <c r="L15" s="31"/>
      <c r="M15" s="69" t="s">
        <v>204</v>
      </c>
      <c r="N15" s="139"/>
      <c r="O15" s="134"/>
    </row>
    <row r="16" spans="1:15" ht="37.5" customHeight="1">
      <c r="A16" s="125" t="s">
        <v>138</v>
      </c>
      <c r="B16" s="31"/>
      <c r="C16" s="28"/>
      <c r="D16" s="69" t="s">
        <v>206</v>
      </c>
      <c r="E16" s="30"/>
      <c r="F16" s="31"/>
      <c r="G16" s="29" t="s">
        <v>177</v>
      </c>
      <c r="H16" s="31"/>
      <c r="I16" s="28"/>
      <c r="J16" s="29" t="s">
        <v>182</v>
      </c>
      <c r="K16" s="30"/>
      <c r="L16" s="31"/>
      <c r="M16" s="69" t="s">
        <v>197</v>
      </c>
      <c r="N16" s="139"/>
    </row>
    <row r="17" spans="1:14" ht="37.5" customHeight="1">
      <c r="A17" s="126" t="s">
        <v>22</v>
      </c>
      <c r="B17" s="134"/>
      <c r="C17" s="32"/>
      <c r="D17" s="166" t="s">
        <v>191</v>
      </c>
      <c r="E17" s="33"/>
      <c r="F17" s="31"/>
      <c r="G17" s="29" t="s">
        <v>182</v>
      </c>
      <c r="H17" s="31"/>
      <c r="I17" s="28"/>
      <c r="J17" s="29" t="s">
        <v>185</v>
      </c>
      <c r="K17" s="30"/>
      <c r="L17" s="134"/>
      <c r="M17" s="166" t="s">
        <v>166</v>
      </c>
      <c r="N17" s="168"/>
    </row>
    <row r="18" spans="1:14" ht="37.5" customHeight="1">
      <c r="A18" s="125" t="s">
        <v>24</v>
      </c>
      <c r="B18" s="31"/>
      <c r="C18" s="28"/>
      <c r="D18" s="69" t="s">
        <v>207</v>
      </c>
      <c r="E18" s="30"/>
      <c r="F18" s="31"/>
      <c r="G18" s="29" t="s">
        <v>182</v>
      </c>
      <c r="H18" s="31"/>
      <c r="I18" s="28"/>
      <c r="J18" s="29" t="s">
        <v>185</v>
      </c>
      <c r="K18" s="30"/>
      <c r="L18" s="31"/>
      <c r="M18" s="69" t="s">
        <v>154</v>
      </c>
      <c r="N18" s="139"/>
    </row>
    <row r="19" spans="1:14" ht="37.5" customHeight="1">
      <c r="A19" s="169" t="s">
        <v>26</v>
      </c>
      <c r="B19" s="134"/>
      <c r="C19" s="32"/>
      <c r="D19" s="166" t="s">
        <v>208</v>
      </c>
      <c r="E19" s="33"/>
      <c r="F19" s="134"/>
      <c r="G19" s="167" t="s">
        <v>187</v>
      </c>
      <c r="H19" s="134"/>
      <c r="I19" s="32"/>
      <c r="J19" s="29" t="s">
        <v>189</v>
      </c>
      <c r="K19" s="33"/>
      <c r="L19" s="134"/>
      <c r="M19" s="166" t="s">
        <v>209</v>
      </c>
      <c r="N19" s="168"/>
    </row>
    <row r="20" spans="1:14" ht="37.5" customHeight="1">
      <c r="A20" s="125" t="s">
        <v>28</v>
      </c>
      <c r="B20" s="31"/>
      <c r="C20" s="28"/>
      <c r="D20" s="69" t="s">
        <v>210</v>
      </c>
      <c r="E20" s="30"/>
      <c r="F20" s="31"/>
      <c r="G20" s="29" t="s">
        <v>192</v>
      </c>
      <c r="H20" s="31"/>
      <c r="I20" s="28"/>
      <c r="J20" s="29" t="s">
        <v>193</v>
      </c>
      <c r="K20" s="30"/>
      <c r="L20" s="31"/>
      <c r="M20" s="69" t="s">
        <v>211</v>
      </c>
      <c r="N20" s="139"/>
    </row>
    <row r="21" spans="1:14" ht="37.5" customHeight="1">
      <c r="A21" s="125" t="s">
        <v>190</v>
      </c>
      <c r="B21" s="31"/>
      <c r="C21" s="28"/>
      <c r="D21" s="69" t="s">
        <v>212</v>
      </c>
      <c r="E21" s="30"/>
      <c r="F21" s="31"/>
      <c r="G21" s="29" t="s">
        <v>193</v>
      </c>
      <c r="H21" s="31"/>
      <c r="I21" s="28"/>
      <c r="J21" s="29" t="s">
        <v>541</v>
      </c>
      <c r="K21" s="30"/>
      <c r="L21" s="31"/>
      <c r="M21" s="69" t="s">
        <v>154</v>
      </c>
      <c r="N21" s="139"/>
    </row>
    <row r="22" spans="1:14" ht="37.5" customHeight="1">
      <c r="A22" s="155" t="s">
        <v>194</v>
      </c>
      <c r="B22" s="156"/>
      <c r="C22" s="157"/>
      <c r="D22" s="115" t="s">
        <v>544</v>
      </c>
      <c r="E22" s="158"/>
      <c r="F22" s="156"/>
      <c r="G22" s="159" t="s">
        <v>541</v>
      </c>
      <c r="H22" s="156"/>
      <c r="I22" s="157"/>
      <c r="J22" s="159" t="s">
        <v>196</v>
      </c>
      <c r="K22" s="158"/>
      <c r="L22" s="156"/>
      <c r="M22" s="115" t="s">
        <v>211</v>
      </c>
      <c r="N22" s="161"/>
    </row>
    <row r="23" spans="1:14" ht="24.75" customHeight="1">
      <c r="G23" s="162"/>
      <c r="J23" s="163"/>
      <c r="N23" s="101" t="s">
        <v>198</v>
      </c>
    </row>
    <row r="24" spans="1:14">
      <c r="G24" s="162"/>
      <c r="J24" s="163"/>
    </row>
    <row r="25" spans="1:14">
      <c r="G25" s="162"/>
      <c r="J25" s="163"/>
    </row>
    <row r="26" spans="1:14">
      <c r="G26" s="162"/>
      <c r="J26" s="163"/>
    </row>
    <row r="27" spans="1:14">
      <c r="G27" s="162"/>
      <c r="J27" s="163"/>
    </row>
    <row r="28" spans="1:14">
      <c r="G28" s="164"/>
      <c r="J28" s="101"/>
    </row>
    <row r="29" spans="1:14">
      <c r="G29" s="162"/>
      <c r="J29" s="163"/>
    </row>
    <row r="30" spans="1:14">
      <c r="G30" s="162"/>
    </row>
    <row r="31" spans="1:14">
      <c r="G31" s="162"/>
    </row>
    <row r="32" spans="1:14">
      <c r="G32" s="162"/>
    </row>
  </sheetData>
  <phoneticPr fontId="7"/>
  <printOptions gridLinesSet="0"/>
  <pageMargins left="0.59055118110236227" right="0.59055118110236227" top="0.59055118110236227" bottom="0.59055118110236227" header="0.31496062992125984" footer="0.31496062992125984"/>
  <pageSetup paperSize="9" firstPageNumber="184" orientation="portrait" useFirstPageNumber="1" r:id="rId1"/>
  <headerFooter alignWithMargins="0">
    <oddHeader>&amp;L&amp;10そ の 他</oddHeader>
    <oddFooter>&amp;C－&amp;P－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P35"/>
  <sheetViews>
    <sheetView zoomScale="85" zoomScaleNormal="85" workbookViewId="0">
      <selection activeCell="C8" sqref="C8"/>
    </sheetView>
  </sheetViews>
  <sheetFormatPr defaultRowHeight="13.5"/>
  <cols>
    <col min="1" max="1" width="1" style="171" customWidth="1"/>
    <col min="2" max="2" width="10.125" style="171" customWidth="1"/>
    <col min="3" max="10" width="0.5" style="171" customWidth="1"/>
    <col min="11" max="11" width="0.25" style="171" customWidth="1"/>
    <col min="12" max="20" width="0.5" style="171" customWidth="1"/>
    <col min="21" max="21" width="0.25" style="171" customWidth="1"/>
    <col min="22" max="22" width="0.5" style="171" hidden="1" customWidth="1"/>
    <col min="23" max="94" width="0.5" style="171" customWidth="1"/>
    <col min="95" max="95" width="0.375" style="171" customWidth="1"/>
    <col min="96" max="121" width="0.5" style="171" customWidth="1"/>
    <col min="122" max="122" width="0.125" style="171" customWidth="1"/>
    <col min="123" max="123" width="0.5" style="171" customWidth="1"/>
    <col min="124" max="124" width="0.75" style="171" customWidth="1"/>
    <col min="125" max="126" width="0.875" style="171" customWidth="1"/>
    <col min="127" max="127" width="1.875" style="171" customWidth="1"/>
    <col min="128" max="129" width="0.5" style="171" customWidth="1"/>
    <col min="130" max="130" width="1" style="171" customWidth="1"/>
    <col min="131" max="131" width="0.5" style="171" customWidth="1"/>
    <col min="132" max="132" width="0.875" style="171" customWidth="1"/>
    <col min="133" max="133" width="1.375" style="171" customWidth="1"/>
    <col min="134" max="134" width="1.125" style="171" customWidth="1"/>
    <col min="135" max="143" width="0.5" style="171" customWidth="1"/>
    <col min="144" max="144" width="1.375" style="171" customWidth="1"/>
    <col min="145" max="16384" width="9" style="171"/>
  </cols>
  <sheetData>
    <row r="1" spans="2:144" ht="27" customHeight="1">
      <c r="B1" s="170" t="s">
        <v>510</v>
      </c>
    </row>
    <row r="2" spans="2:144" ht="21" customHeight="1">
      <c r="EN2" s="172" t="s">
        <v>213</v>
      </c>
    </row>
    <row r="3" spans="2:144" ht="27.75" customHeight="1">
      <c r="B3" s="173" t="s">
        <v>214</v>
      </c>
      <c r="C3" s="368" t="s">
        <v>215</v>
      </c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70"/>
      <c r="Q3" s="308" t="s">
        <v>545</v>
      </c>
      <c r="R3" s="308"/>
      <c r="S3" s="308"/>
      <c r="T3" s="308"/>
      <c r="U3" s="308"/>
      <c r="V3" s="308"/>
      <c r="W3" s="308"/>
      <c r="X3" s="308"/>
      <c r="Y3" s="308"/>
      <c r="Z3" s="308"/>
      <c r="AA3" s="308"/>
      <c r="AB3" s="308"/>
      <c r="AC3" s="308"/>
      <c r="AD3" s="308" t="s">
        <v>216</v>
      </c>
      <c r="AE3" s="308"/>
      <c r="AF3" s="308"/>
      <c r="AG3" s="308"/>
      <c r="AH3" s="308"/>
      <c r="AI3" s="308"/>
      <c r="AJ3" s="308"/>
      <c r="AK3" s="308"/>
      <c r="AL3" s="308"/>
      <c r="AM3" s="308"/>
      <c r="AN3" s="308"/>
      <c r="AO3" s="308"/>
      <c r="AP3" s="308"/>
      <c r="AQ3" s="308" t="s">
        <v>217</v>
      </c>
      <c r="AR3" s="308"/>
      <c r="AS3" s="308"/>
      <c r="AT3" s="308"/>
      <c r="AU3" s="308"/>
      <c r="AV3" s="308"/>
      <c r="AW3" s="308"/>
      <c r="AX3" s="308"/>
      <c r="AY3" s="308"/>
      <c r="AZ3" s="308"/>
      <c r="BA3" s="308"/>
      <c r="BB3" s="308"/>
      <c r="BC3" s="308"/>
      <c r="BD3" s="308" t="s">
        <v>218</v>
      </c>
      <c r="BE3" s="308"/>
      <c r="BF3" s="308"/>
      <c r="BG3" s="308"/>
      <c r="BH3" s="308"/>
      <c r="BI3" s="308"/>
      <c r="BJ3" s="308"/>
      <c r="BK3" s="308"/>
      <c r="BL3" s="308"/>
      <c r="BM3" s="308"/>
      <c r="BN3" s="308"/>
      <c r="BO3" s="308"/>
      <c r="BP3" s="308"/>
      <c r="BQ3" s="308" t="s">
        <v>219</v>
      </c>
      <c r="BR3" s="308"/>
      <c r="BS3" s="308"/>
      <c r="BT3" s="308"/>
      <c r="BU3" s="308"/>
      <c r="BV3" s="308"/>
      <c r="BW3" s="308"/>
      <c r="BX3" s="308"/>
      <c r="BY3" s="308"/>
      <c r="BZ3" s="308"/>
      <c r="CA3" s="308"/>
      <c r="CB3" s="308"/>
      <c r="CC3" s="308"/>
      <c r="CD3" s="308" t="s">
        <v>220</v>
      </c>
      <c r="CE3" s="308"/>
      <c r="CF3" s="308"/>
      <c r="CG3" s="308"/>
      <c r="CH3" s="308"/>
      <c r="CI3" s="308"/>
      <c r="CJ3" s="308"/>
      <c r="CK3" s="308"/>
      <c r="CL3" s="308"/>
      <c r="CM3" s="308"/>
      <c r="CN3" s="308"/>
      <c r="CO3" s="308"/>
      <c r="CP3" s="308"/>
      <c r="CQ3" s="308" t="s">
        <v>221</v>
      </c>
      <c r="CR3" s="308"/>
      <c r="CS3" s="308"/>
      <c r="CT3" s="308"/>
      <c r="CU3" s="308"/>
      <c r="CV3" s="308"/>
      <c r="CW3" s="308"/>
      <c r="CX3" s="308"/>
      <c r="CY3" s="308"/>
      <c r="CZ3" s="308"/>
      <c r="DA3" s="308"/>
      <c r="DB3" s="308"/>
      <c r="DC3" s="308" t="s">
        <v>222</v>
      </c>
      <c r="DD3" s="308"/>
      <c r="DE3" s="308"/>
      <c r="DF3" s="308"/>
      <c r="DG3" s="308"/>
      <c r="DH3" s="308"/>
      <c r="DI3" s="308"/>
      <c r="DJ3" s="308"/>
      <c r="DK3" s="308"/>
      <c r="DL3" s="308"/>
      <c r="DM3" s="308"/>
      <c r="DN3" s="308"/>
      <c r="DO3" s="308"/>
      <c r="DP3" s="347" t="s">
        <v>223</v>
      </c>
      <c r="DQ3" s="348"/>
      <c r="DR3" s="348"/>
      <c r="DS3" s="348"/>
      <c r="DT3" s="348"/>
      <c r="DU3" s="348"/>
      <c r="DV3" s="348"/>
      <c r="DW3" s="348"/>
      <c r="DX3" s="347" t="s">
        <v>224</v>
      </c>
      <c r="DY3" s="348"/>
      <c r="DZ3" s="348"/>
      <c r="EA3" s="348"/>
      <c r="EB3" s="348"/>
      <c r="EC3" s="348"/>
      <c r="ED3" s="349"/>
      <c r="EE3" s="365" t="s">
        <v>225</v>
      </c>
      <c r="EF3" s="366"/>
      <c r="EG3" s="366"/>
      <c r="EH3" s="366"/>
      <c r="EI3" s="366"/>
      <c r="EJ3" s="366"/>
      <c r="EK3" s="366"/>
      <c r="EL3" s="366"/>
      <c r="EM3" s="366"/>
      <c r="EN3" s="367"/>
    </row>
    <row r="4" spans="2:144" ht="24" customHeight="1">
      <c r="B4" s="339" t="s">
        <v>546</v>
      </c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340"/>
      <c r="P4" s="341"/>
      <c r="Q4" s="318">
        <v>16</v>
      </c>
      <c r="R4" s="362"/>
      <c r="S4" s="362"/>
      <c r="T4" s="362"/>
      <c r="U4" s="362"/>
      <c r="V4" s="362"/>
      <c r="W4" s="362"/>
      <c r="X4" s="362"/>
      <c r="Y4" s="362"/>
      <c r="Z4" s="362"/>
      <c r="AA4" s="362"/>
      <c r="AB4" s="362"/>
      <c r="AC4" s="364"/>
      <c r="AD4" s="323">
        <v>16</v>
      </c>
      <c r="AE4" s="323"/>
      <c r="AF4" s="323"/>
      <c r="AG4" s="323"/>
      <c r="AH4" s="323"/>
      <c r="AI4" s="323"/>
      <c r="AJ4" s="323"/>
      <c r="AK4" s="323"/>
      <c r="AL4" s="323"/>
      <c r="AM4" s="323"/>
      <c r="AN4" s="323"/>
      <c r="AO4" s="323"/>
      <c r="AP4" s="323"/>
      <c r="AQ4" s="323">
        <v>3</v>
      </c>
      <c r="AR4" s="323"/>
      <c r="AS4" s="323"/>
      <c r="AT4" s="323"/>
      <c r="AU4" s="323"/>
      <c r="AV4" s="323"/>
      <c r="AW4" s="323"/>
      <c r="AX4" s="323"/>
      <c r="AY4" s="323"/>
      <c r="AZ4" s="323"/>
      <c r="BA4" s="323"/>
      <c r="BB4" s="323"/>
      <c r="BC4" s="323"/>
      <c r="BD4" s="323" t="s">
        <v>226</v>
      </c>
      <c r="BE4" s="323"/>
      <c r="BF4" s="323"/>
      <c r="BG4" s="323"/>
      <c r="BH4" s="323"/>
      <c r="BI4" s="323"/>
      <c r="BJ4" s="323"/>
      <c r="BK4" s="323"/>
      <c r="BL4" s="323"/>
      <c r="BM4" s="323"/>
      <c r="BN4" s="323"/>
      <c r="BO4" s="323"/>
      <c r="BP4" s="323"/>
      <c r="BQ4" s="323">
        <v>4</v>
      </c>
      <c r="BR4" s="323"/>
      <c r="BS4" s="323"/>
      <c r="BT4" s="323"/>
      <c r="BU4" s="323"/>
      <c r="BV4" s="323"/>
      <c r="BW4" s="323"/>
      <c r="BX4" s="323"/>
      <c r="BY4" s="323"/>
      <c r="BZ4" s="323"/>
      <c r="CA4" s="323"/>
      <c r="CB4" s="323"/>
      <c r="CC4" s="323"/>
      <c r="CD4" s="323">
        <v>3</v>
      </c>
      <c r="CE4" s="323"/>
      <c r="CF4" s="323"/>
      <c r="CG4" s="323"/>
      <c r="CH4" s="323"/>
      <c r="CI4" s="323"/>
      <c r="CJ4" s="323"/>
      <c r="CK4" s="323"/>
      <c r="CL4" s="323"/>
      <c r="CM4" s="323"/>
      <c r="CN4" s="323"/>
      <c r="CO4" s="323"/>
      <c r="CP4" s="323"/>
      <c r="CQ4" s="323" t="s">
        <v>226</v>
      </c>
      <c r="CR4" s="323"/>
      <c r="CS4" s="323"/>
      <c r="CT4" s="323"/>
      <c r="CU4" s="323"/>
      <c r="CV4" s="323"/>
      <c r="CW4" s="323"/>
      <c r="CX4" s="323"/>
      <c r="CY4" s="323"/>
      <c r="CZ4" s="323"/>
      <c r="DA4" s="323"/>
      <c r="DB4" s="323"/>
      <c r="DC4" s="323" t="s">
        <v>226</v>
      </c>
      <c r="DD4" s="323"/>
      <c r="DE4" s="323"/>
      <c r="DF4" s="323"/>
      <c r="DG4" s="323"/>
      <c r="DH4" s="323"/>
      <c r="DI4" s="323"/>
      <c r="DJ4" s="323"/>
      <c r="DK4" s="323"/>
      <c r="DL4" s="323"/>
      <c r="DM4" s="323"/>
      <c r="DN4" s="323"/>
      <c r="DO4" s="323"/>
      <c r="DP4" s="359" t="s">
        <v>226</v>
      </c>
      <c r="DQ4" s="360"/>
      <c r="DR4" s="360"/>
      <c r="DS4" s="360"/>
      <c r="DT4" s="360"/>
      <c r="DU4" s="360"/>
      <c r="DV4" s="360"/>
      <c r="DW4" s="360"/>
      <c r="DX4" s="359">
        <v>5</v>
      </c>
      <c r="DY4" s="360"/>
      <c r="DZ4" s="360"/>
      <c r="EA4" s="360"/>
      <c r="EB4" s="360"/>
      <c r="EC4" s="360"/>
      <c r="ED4" s="361"/>
      <c r="EE4" s="362">
        <v>1</v>
      </c>
      <c r="EF4" s="362"/>
      <c r="EG4" s="362"/>
      <c r="EH4" s="362"/>
      <c r="EI4" s="362"/>
      <c r="EJ4" s="362"/>
      <c r="EK4" s="362"/>
      <c r="EL4" s="362"/>
      <c r="EM4" s="362"/>
      <c r="EN4" s="363"/>
    </row>
    <row r="5" spans="2:144" ht="24" customHeight="1">
      <c r="B5" s="357" t="s">
        <v>547</v>
      </c>
      <c r="C5" s="358"/>
      <c r="D5" s="358"/>
      <c r="E5" s="358"/>
      <c r="F5" s="358"/>
      <c r="G5" s="358"/>
      <c r="H5" s="358"/>
      <c r="I5" s="358"/>
      <c r="J5" s="358"/>
      <c r="K5" s="358"/>
      <c r="L5" s="358"/>
      <c r="M5" s="358"/>
      <c r="N5" s="358"/>
      <c r="O5" s="358"/>
      <c r="P5" s="358"/>
      <c r="Q5" s="326">
        <v>16</v>
      </c>
      <c r="R5" s="327"/>
      <c r="S5" s="327"/>
      <c r="T5" s="327"/>
      <c r="U5" s="327"/>
      <c r="V5" s="327"/>
      <c r="W5" s="327"/>
      <c r="X5" s="327"/>
      <c r="Y5" s="327"/>
      <c r="Z5" s="327"/>
      <c r="AA5" s="327"/>
      <c r="AB5" s="327"/>
      <c r="AC5" s="328"/>
      <c r="AD5" s="342">
        <v>15</v>
      </c>
      <c r="AE5" s="343"/>
      <c r="AF5" s="343"/>
      <c r="AG5" s="343"/>
      <c r="AH5" s="343"/>
      <c r="AI5" s="343"/>
      <c r="AJ5" s="343"/>
      <c r="AK5" s="343"/>
      <c r="AL5" s="343"/>
      <c r="AM5" s="343"/>
      <c r="AN5" s="343"/>
      <c r="AO5" s="343"/>
      <c r="AP5" s="292"/>
      <c r="AQ5" s="343">
        <v>3</v>
      </c>
      <c r="AR5" s="343"/>
      <c r="AS5" s="343"/>
      <c r="AT5" s="343"/>
      <c r="AU5" s="343"/>
      <c r="AV5" s="343"/>
      <c r="AW5" s="343"/>
      <c r="AX5" s="343"/>
      <c r="AY5" s="343"/>
      <c r="AZ5" s="343"/>
      <c r="BA5" s="343"/>
      <c r="BB5" s="343"/>
      <c r="BC5" s="343"/>
      <c r="BD5" s="280">
        <v>2</v>
      </c>
      <c r="BE5" s="280"/>
      <c r="BF5" s="280"/>
      <c r="BG5" s="280"/>
      <c r="BH5" s="280"/>
      <c r="BI5" s="280"/>
      <c r="BJ5" s="280"/>
      <c r="BK5" s="280"/>
      <c r="BL5" s="280"/>
      <c r="BM5" s="280"/>
      <c r="BN5" s="280"/>
      <c r="BO5" s="280"/>
      <c r="BP5" s="280"/>
      <c r="BQ5" s="342">
        <v>3</v>
      </c>
      <c r="BR5" s="343"/>
      <c r="BS5" s="343"/>
      <c r="BT5" s="343"/>
      <c r="BU5" s="343"/>
      <c r="BV5" s="343"/>
      <c r="BW5" s="343"/>
      <c r="BX5" s="343"/>
      <c r="BY5" s="343"/>
      <c r="BZ5" s="343"/>
      <c r="CA5" s="343"/>
      <c r="CB5" s="343"/>
      <c r="CC5" s="292"/>
      <c r="CD5" s="343">
        <v>2</v>
      </c>
      <c r="CE5" s="343"/>
      <c r="CF5" s="343"/>
      <c r="CG5" s="343"/>
      <c r="CH5" s="343"/>
      <c r="CI5" s="343"/>
      <c r="CJ5" s="343"/>
      <c r="CK5" s="343"/>
      <c r="CL5" s="343"/>
      <c r="CM5" s="343"/>
      <c r="CN5" s="343"/>
      <c r="CO5" s="343"/>
      <c r="CP5" s="343"/>
      <c r="CQ5" s="342" t="s">
        <v>226</v>
      </c>
      <c r="CR5" s="343"/>
      <c r="CS5" s="343"/>
      <c r="CT5" s="343"/>
      <c r="CU5" s="343"/>
      <c r="CV5" s="343"/>
      <c r="CW5" s="343"/>
      <c r="CX5" s="343"/>
      <c r="CY5" s="343"/>
      <c r="CZ5" s="343"/>
      <c r="DA5" s="343"/>
      <c r="DB5" s="343"/>
      <c r="DC5" s="342" t="s">
        <v>548</v>
      </c>
      <c r="DD5" s="343"/>
      <c r="DE5" s="343"/>
      <c r="DF5" s="343"/>
      <c r="DG5" s="343"/>
      <c r="DH5" s="343"/>
      <c r="DI5" s="343"/>
      <c r="DJ5" s="343"/>
      <c r="DK5" s="343"/>
      <c r="DL5" s="343"/>
      <c r="DM5" s="343"/>
      <c r="DN5" s="343"/>
      <c r="DO5" s="343"/>
      <c r="DP5" s="342" t="s">
        <v>548</v>
      </c>
      <c r="DQ5" s="343"/>
      <c r="DR5" s="343"/>
      <c r="DS5" s="343"/>
      <c r="DT5" s="343"/>
      <c r="DU5" s="343"/>
      <c r="DV5" s="343"/>
      <c r="DW5" s="343"/>
      <c r="DX5" s="342">
        <v>5</v>
      </c>
      <c r="DY5" s="343"/>
      <c r="DZ5" s="343"/>
      <c r="EA5" s="343"/>
      <c r="EB5" s="343"/>
      <c r="EC5" s="343"/>
      <c r="ED5" s="292"/>
      <c r="EE5" s="327" t="s">
        <v>226</v>
      </c>
      <c r="EF5" s="327"/>
      <c r="EG5" s="327"/>
      <c r="EH5" s="327"/>
      <c r="EI5" s="327"/>
      <c r="EJ5" s="327"/>
      <c r="EK5" s="327"/>
      <c r="EL5" s="327"/>
      <c r="EM5" s="327"/>
      <c r="EN5" s="329"/>
    </row>
    <row r="6" spans="2:144" ht="24" customHeight="1">
      <c r="B6" s="357" t="s">
        <v>227</v>
      </c>
      <c r="C6" s="358"/>
      <c r="D6" s="358"/>
      <c r="E6" s="358"/>
      <c r="F6" s="358"/>
      <c r="G6" s="358"/>
      <c r="H6" s="358"/>
      <c r="I6" s="358"/>
      <c r="J6" s="358"/>
      <c r="K6" s="358"/>
      <c r="L6" s="358"/>
      <c r="M6" s="358"/>
      <c r="N6" s="358"/>
      <c r="O6" s="358"/>
      <c r="P6" s="358"/>
      <c r="Q6" s="324">
        <v>16</v>
      </c>
      <c r="R6" s="325"/>
      <c r="S6" s="325"/>
      <c r="T6" s="325"/>
      <c r="U6" s="325"/>
      <c r="V6" s="325"/>
      <c r="W6" s="325"/>
      <c r="X6" s="325"/>
      <c r="Y6" s="325"/>
      <c r="Z6" s="325"/>
      <c r="AA6" s="325"/>
      <c r="AB6" s="325"/>
      <c r="AC6" s="344"/>
      <c r="AD6" s="276">
        <v>15</v>
      </c>
      <c r="AE6" s="276"/>
      <c r="AF6" s="276"/>
      <c r="AG6" s="276"/>
      <c r="AH6" s="276"/>
      <c r="AI6" s="276"/>
      <c r="AJ6" s="276"/>
      <c r="AK6" s="276"/>
      <c r="AL6" s="276"/>
      <c r="AM6" s="276"/>
      <c r="AN6" s="276"/>
      <c r="AO6" s="276"/>
      <c r="AP6" s="276"/>
      <c r="AQ6" s="288">
        <v>3</v>
      </c>
      <c r="AR6" s="288"/>
      <c r="AS6" s="288"/>
      <c r="AT6" s="288"/>
      <c r="AU6" s="288"/>
      <c r="AV6" s="288"/>
      <c r="AW6" s="288"/>
      <c r="AX6" s="288"/>
      <c r="AY6" s="288"/>
      <c r="AZ6" s="288"/>
      <c r="BA6" s="288"/>
      <c r="BB6" s="288"/>
      <c r="BC6" s="288"/>
      <c r="BD6" s="276">
        <v>2</v>
      </c>
      <c r="BE6" s="276"/>
      <c r="BF6" s="276"/>
      <c r="BG6" s="276"/>
      <c r="BH6" s="276"/>
      <c r="BI6" s="276"/>
      <c r="BJ6" s="276"/>
      <c r="BK6" s="276"/>
      <c r="BL6" s="276"/>
      <c r="BM6" s="276"/>
      <c r="BN6" s="276"/>
      <c r="BO6" s="276"/>
      <c r="BP6" s="276"/>
      <c r="BQ6" s="288">
        <v>3</v>
      </c>
      <c r="BR6" s="288"/>
      <c r="BS6" s="288"/>
      <c r="BT6" s="288"/>
      <c r="BU6" s="288"/>
      <c r="BV6" s="288"/>
      <c r="BW6" s="288"/>
      <c r="BX6" s="288"/>
      <c r="BY6" s="288"/>
      <c r="BZ6" s="288"/>
      <c r="CA6" s="288"/>
      <c r="CB6" s="288"/>
      <c r="CC6" s="281"/>
      <c r="CD6" s="287">
        <v>2</v>
      </c>
      <c r="CE6" s="288"/>
      <c r="CF6" s="288"/>
      <c r="CG6" s="288"/>
      <c r="CH6" s="288"/>
      <c r="CI6" s="288"/>
      <c r="CJ6" s="288"/>
      <c r="CK6" s="288"/>
      <c r="CL6" s="288"/>
      <c r="CM6" s="288"/>
      <c r="CN6" s="288"/>
      <c r="CO6" s="288"/>
      <c r="CP6" s="288"/>
      <c r="CQ6" s="287" t="s">
        <v>226</v>
      </c>
      <c r="CR6" s="288"/>
      <c r="CS6" s="288"/>
      <c r="CT6" s="288"/>
      <c r="CU6" s="288"/>
      <c r="CV6" s="288"/>
      <c r="CW6" s="288"/>
      <c r="CX6" s="288"/>
      <c r="CY6" s="288"/>
      <c r="CZ6" s="288"/>
      <c r="DA6" s="288"/>
      <c r="DB6" s="281"/>
      <c r="DC6" s="288" t="s">
        <v>226</v>
      </c>
      <c r="DD6" s="288"/>
      <c r="DE6" s="288"/>
      <c r="DF6" s="288"/>
      <c r="DG6" s="288"/>
      <c r="DH6" s="288"/>
      <c r="DI6" s="288"/>
      <c r="DJ6" s="288"/>
      <c r="DK6" s="288"/>
      <c r="DL6" s="288"/>
      <c r="DM6" s="288"/>
      <c r="DN6" s="288"/>
      <c r="DO6" s="281"/>
      <c r="DP6" s="342" t="s">
        <v>226</v>
      </c>
      <c r="DQ6" s="343"/>
      <c r="DR6" s="343"/>
      <c r="DS6" s="343"/>
      <c r="DT6" s="343"/>
      <c r="DU6" s="343"/>
      <c r="DV6" s="343"/>
      <c r="DW6" s="343"/>
      <c r="DX6" s="342">
        <v>5</v>
      </c>
      <c r="DY6" s="343"/>
      <c r="DZ6" s="343"/>
      <c r="EA6" s="343"/>
      <c r="EB6" s="343"/>
      <c r="EC6" s="343"/>
      <c r="ED6" s="292"/>
      <c r="EE6" s="327" t="s">
        <v>226</v>
      </c>
      <c r="EF6" s="327"/>
      <c r="EG6" s="327"/>
      <c r="EH6" s="327"/>
      <c r="EI6" s="327"/>
      <c r="EJ6" s="327"/>
      <c r="EK6" s="327"/>
      <c r="EL6" s="327"/>
      <c r="EM6" s="327"/>
      <c r="EN6" s="329"/>
    </row>
    <row r="7" spans="2:144" ht="24" customHeight="1">
      <c r="B7" s="357" t="s">
        <v>549</v>
      </c>
      <c r="C7" s="358"/>
      <c r="D7" s="358"/>
      <c r="E7" s="358"/>
      <c r="F7" s="358"/>
      <c r="G7" s="358"/>
      <c r="H7" s="358"/>
      <c r="I7" s="358"/>
      <c r="J7" s="358"/>
      <c r="K7" s="358"/>
      <c r="L7" s="358"/>
      <c r="M7" s="358"/>
      <c r="N7" s="358"/>
      <c r="O7" s="358"/>
      <c r="P7" s="358"/>
      <c r="Q7" s="326">
        <v>16</v>
      </c>
      <c r="R7" s="327"/>
      <c r="S7" s="327"/>
      <c r="T7" s="327"/>
      <c r="U7" s="327"/>
      <c r="V7" s="327"/>
      <c r="W7" s="327"/>
      <c r="X7" s="327"/>
      <c r="Y7" s="327"/>
      <c r="Z7" s="327"/>
      <c r="AA7" s="327"/>
      <c r="AB7" s="327"/>
      <c r="AC7" s="328"/>
      <c r="AD7" s="280">
        <v>16</v>
      </c>
      <c r="AE7" s="280"/>
      <c r="AF7" s="280"/>
      <c r="AG7" s="280"/>
      <c r="AH7" s="280"/>
      <c r="AI7" s="280"/>
      <c r="AJ7" s="280"/>
      <c r="AK7" s="280"/>
      <c r="AL7" s="280"/>
      <c r="AM7" s="280"/>
      <c r="AN7" s="280"/>
      <c r="AO7" s="280"/>
      <c r="AP7" s="280"/>
      <c r="AQ7" s="280">
        <v>3</v>
      </c>
      <c r="AR7" s="280"/>
      <c r="AS7" s="280"/>
      <c r="AT7" s="280"/>
      <c r="AU7" s="280"/>
      <c r="AV7" s="280"/>
      <c r="AW7" s="280"/>
      <c r="AX7" s="280"/>
      <c r="AY7" s="280"/>
      <c r="AZ7" s="280"/>
      <c r="BA7" s="280"/>
      <c r="BB7" s="280"/>
      <c r="BC7" s="280"/>
      <c r="BD7" s="280" t="s">
        <v>226</v>
      </c>
      <c r="BE7" s="280"/>
      <c r="BF7" s="280"/>
      <c r="BG7" s="280"/>
      <c r="BH7" s="280"/>
      <c r="BI7" s="280"/>
      <c r="BJ7" s="280"/>
      <c r="BK7" s="280"/>
      <c r="BL7" s="280"/>
      <c r="BM7" s="280"/>
      <c r="BN7" s="280"/>
      <c r="BO7" s="280"/>
      <c r="BP7" s="280"/>
      <c r="BQ7" s="280">
        <v>4</v>
      </c>
      <c r="BR7" s="280"/>
      <c r="BS7" s="280"/>
      <c r="BT7" s="280"/>
      <c r="BU7" s="280"/>
      <c r="BV7" s="280"/>
      <c r="BW7" s="280"/>
      <c r="BX7" s="280"/>
      <c r="BY7" s="280"/>
      <c r="BZ7" s="280"/>
      <c r="CA7" s="280"/>
      <c r="CB7" s="280"/>
      <c r="CC7" s="280"/>
      <c r="CD7" s="280">
        <v>2</v>
      </c>
      <c r="CE7" s="280"/>
      <c r="CF7" s="280"/>
      <c r="CG7" s="280"/>
      <c r="CH7" s="280"/>
      <c r="CI7" s="280"/>
      <c r="CJ7" s="280"/>
      <c r="CK7" s="280"/>
      <c r="CL7" s="280"/>
      <c r="CM7" s="280"/>
      <c r="CN7" s="280"/>
      <c r="CO7" s="280"/>
      <c r="CP7" s="280"/>
      <c r="CQ7" s="280" t="s">
        <v>226</v>
      </c>
      <c r="CR7" s="280"/>
      <c r="CS7" s="280"/>
      <c r="CT7" s="280"/>
      <c r="CU7" s="280"/>
      <c r="CV7" s="280"/>
      <c r="CW7" s="280"/>
      <c r="CX7" s="280"/>
      <c r="CY7" s="280"/>
      <c r="CZ7" s="280"/>
      <c r="DA7" s="280"/>
      <c r="DB7" s="280"/>
      <c r="DC7" s="280" t="s">
        <v>226</v>
      </c>
      <c r="DD7" s="280"/>
      <c r="DE7" s="280"/>
      <c r="DF7" s="280"/>
      <c r="DG7" s="280"/>
      <c r="DH7" s="280"/>
      <c r="DI7" s="280"/>
      <c r="DJ7" s="280"/>
      <c r="DK7" s="280"/>
      <c r="DL7" s="280"/>
      <c r="DM7" s="280"/>
      <c r="DN7" s="280"/>
      <c r="DO7" s="280"/>
      <c r="DP7" s="342" t="s">
        <v>226</v>
      </c>
      <c r="DQ7" s="343"/>
      <c r="DR7" s="343"/>
      <c r="DS7" s="343"/>
      <c r="DT7" s="343"/>
      <c r="DU7" s="343"/>
      <c r="DV7" s="343"/>
      <c r="DW7" s="343"/>
      <c r="DX7" s="342">
        <v>7</v>
      </c>
      <c r="DY7" s="343"/>
      <c r="DZ7" s="343"/>
      <c r="EA7" s="343"/>
      <c r="EB7" s="343"/>
      <c r="EC7" s="343"/>
      <c r="ED7" s="292"/>
      <c r="EE7" s="327" t="s">
        <v>226</v>
      </c>
      <c r="EF7" s="327"/>
      <c r="EG7" s="327"/>
      <c r="EH7" s="327"/>
      <c r="EI7" s="327"/>
      <c r="EJ7" s="327"/>
      <c r="EK7" s="327"/>
      <c r="EL7" s="327"/>
      <c r="EM7" s="327"/>
      <c r="EN7" s="329"/>
    </row>
    <row r="8" spans="2:144" ht="24" customHeight="1">
      <c r="B8" s="357" t="s">
        <v>550</v>
      </c>
      <c r="C8" s="358"/>
      <c r="D8" s="358"/>
      <c r="E8" s="358"/>
      <c r="F8" s="358"/>
      <c r="G8" s="358"/>
      <c r="H8" s="358"/>
      <c r="I8" s="358"/>
      <c r="J8" s="358"/>
      <c r="K8" s="358"/>
      <c r="L8" s="358"/>
      <c r="M8" s="358"/>
      <c r="N8" s="358"/>
      <c r="O8" s="358"/>
      <c r="P8" s="358"/>
      <c r="Q8" s="324">
        <v>16</v>
      </c>
      <c r="R8" s="325"/>
      <c r="S8" s="325"/>
      <c r="T8" s="325"/>
      <c r="U8" s="325"/>
      <c r="V8" s="325"/>
      <c r="W8" s="325"/>
      <c r="X8" s="325"/>
      <c r="Y8" s="325"/>
      <c r="Z8" s="325"/>
      <c r="AA8" s="325"/>
      <c r="AB8" s="325"/>
      <c r="AC8" s="344"/>
      <c r="AD8" s="287">
        <v>16</v>
      </c>
      <c r="AE8" s="288"/>
      <c r="AF8" s="288"/>
      <c r="AG8" s="288"/>
      <c r="AH8" s="288"/>
      <c r="AI8" s="288"/>
      <c r="AJ8" s="288"/>
      <c r="AK8" s="288"/>
      <c r="AL8" s="288"/>
      <c r="AM8" s="288"/>
      <c r="AN8" s="288"/>
      <c r="AO8" s="288"/>
      <c r="AP8" s="281"/>
      <c r="AQ8" s="288">
        <v>3</v>
      </c>
      <c r="AR8" s="288"/>
      <c r="AS8" s="288"/>
      <c r="AT8" s="288"/>
      <c r="AU8" s="288"/>
      <c r="AV8" s="288"/>
      <c r="AW8" s="288"/>
      <c r="AX8" s="288"/>
      <c r="AY8" s="288"/>
      <c r="AZ8" s="288"/>
      <c r="BA8" s="288"/>
      <c r="BB8" s="288"/>
      <c r="BC8" s="288"/>
      <c r="BD8" s="280" t="s">
        <v>226</v>
      </c>
      <c r="BE8" s="280"/>
      <c r="BF8" s="280"/>
      <c r="BG8" s="280"/>
      <c r="BH8" s="280"/>
      <c r="BI8" s="280"/>
      <c r="BJ8" s="280"/>
      <c r="BK8" s="280"/>
      <c r="BL8" s="280"/>
      <c r="BM8" s="280"/>
      <c r="BN8" s="280"/>
      <c r="BO8" s="280"/>
      <c r="BP8" s="280"/>
      <c r="BQ8" s="287">
        <v>4</v>
      </c>
      <c r="BR8" s="288"/>
      <c r="BS8" s="288"/>
      <c r="BT8" s="288"/>
      <c r="BU8" s="288"/>
      <c r="BV8" s="288"/>
      <c r="BW8" s="288"/>
      <c r="BX8" s="288"/>
      <c r="BY8" s="288"/>
      <c r="BZ8" s="288"/>
      <c r="CA8" s="288"/>
      <c r="CB8" s="288"/>
      <c r="CC8" s="281"/>
      <c r="CD8" s="288">
        <v>2</v>
      </c>
      <c r="CE8" s="288"/>
      <c r="CF8" s="288"/>
      <c r="CG8" s="288"/>
      <c r="CH8" s="288"/>
      <c r="CI8" s="288"/>
      <c r="CJ8" s="288"/>
      <c r="CK8" s="288"/>
      <c r="CL8" s="288"/>
      <c r="CM8" s="288"/>
      <c r="CN8" s="288"/>
      <c r="CO8" s="288"/>
      <c r="CP8" s="288"/>
      <c r="CQ8" s="287" t="s">
        <v>226</v>
      </c>
      <c r="CR8" s="288"/>
      <c r="CS8" s="288"/>
      <c r="CT8" s="288"/>
      <c r="CU8" s="288"/>
      <c r="CV8" s="288"/>
      <c r="CW8" s="288"/>
      <c r="CX8" s="288"/>
      <c r="CY8" s="288"/>
      <c r="CZ8" s="288"/>
      <c r="DA8" s="288"/>
      <c r="DB8" s="288"/>
      <c r="DC8" s="287" t="s">
        <v>548</v>
      </c>
      <c r="DD8" s="288"/>
      <c r="DE8" s="288"/>
      <c r="DF8" s="288"/>
      <c r="DG8" s="288"/>
      <c r="DH8" s="288"/>
      <c r="DI8" s="288"/>
      <c r="DJ8" s="288"/>
      <c r="DK8" s="288"/>
      <c r="DL8" s="288"/>
      <c r="DM8" s="288"/>
      <c r="DN8" s="288"/>
      <c r="DO8" s="288"/>
      <c r="DP8" s="287" t="s">
        <v>548</v>
      </c>
      <c r="DQ8" s="288"/>
      <c r="DR8" s="288"/>
      <c r="DS8" s="288"/>
      <c r="DT8" s="288"/>
      <c r="DU8" s="288"/>
      <c r="DV8" s="288"/>
      <c r="DW8" s="288"/>
      <c r="DX8" s="287">
        <v>7</v>
      </c>
      <c r="DY8" s="288"/>
      <c r="DZ8" s="288"/>
      <c r="EA8" s="288"/>
      <c r="EB8" s="288"/>
      <c r="EC8" s="288"/>
      <c r="ED8" s="281"/>
      <c r="EE8" s="325" t="s">
        <v>226</v>
      </c>
      <c r="EF8" s="325"/>
      <c r="EG8" s="325"/>
      <c r="EH8" s="325"/>
      <c r="EI8" s="325"/>
      <c r="EJ8" s="325"/>
      <c r="EK8" s="325"/>
      <c r="EL8" s="325"/>
      <c r="EM8" s="325"/>
      <c r="EN8" s="345"/>
    </row>
    <row r="9" spans="2:144" ht="24" customHeight="1">
      <c r="B9" s="357" t="s">
        <v>551</v>
      </c>
      <c r="C9" s="358"/>
      <c r="D9" s="358"/>
      <c r="E9" s="358"/>
      <c r="F9" s="358"/>
      <c r="G9" s="358"/>
      <c r="H9" s="358"/>
      <c r="I9" s="358"/>
      <c r="J9" s="358"/>
      <c r="K9" s="358"/>
      <c r="L9" s="358"/>
      <c r="M9" s="358"/>
      <c r="N9" s="358"/>
      <c r="O9" s="358"/>
      <c r="P9" s="358"/>
      <c r="Q9" s="324">
        <v>16</v>
      </c>
      <c r="R9" s="325"/>
      <c r="S9" s="325"/>
      <c r="T9" s="325"/>
      <c r="U9" s="325"/>
      <c r="V9" s="325"/>
      <c r="W9" s="325"/>
      <c r="X9" s="325"/>
      <c r="Y9" s="325"/>
      <c r="Z9" s="325"/>
      <c r="AA9" s="325"/>
      <c r="AB9" s="325"/>
      <c r="AC9" s="344"/>
      <c r="AD9" s="276">
        <v>16</v>
      </c>
      <c r="AE9" s="276"/>
      <c r="AF9" s="276"/>
      <c r="AG9" s="276"/>
      <c r="AH9" s="276"/>
      <c r="AI9" s="276"/>
      <c r="AJ9" s="276"/>
      <c r="AK9" s="276"/>
      <c r="AL9" s="276"/>
      <c r="AM9" s="276"/>
      <c r="AN9" s="276"/>
      <c r="AO9" s="276"/>
      <c r="AP9" s="276"/>
      <c r="AQ9" s="288">
        <v>3</v>
      </c>
      <c r="AR9" s="288"/>
      <c r="AS9" s="288"/>
      <c r="AT9" s="288"/>
      <c r="AU9" s="288"/>
      <c r="AV9" s="288"/>
      <c r="AW9" s="288"/>
      <c r="AX9" s="288"/>
      <c r="AY9" s="288"/>
      <c r="AZ9" s="288"/>
      <c r="BA9" s="288"/>
      <c r="BB9" s="288"/>
      <c r="BC9" s="288"/>
      <c r="BD9" s="280" t="s">
        <v>226</v>
      </c>
      <c r="BE9" s="280"/>
      <c r="BF9" s="280"/>
      <c r="BG9" s="280"/>
      <c r="BH9" s="280"/>
      <c r="BI9" s="280"/>
      <c r="BJ9" s="280"/>
      <c r="BK9" s="280"/>
      <c r="BL9" s="280"/>
      <c r="BM9" s="280"/>
      <c r="BN9" s="280"/>
      <c r="BO9" s="280"/>
      <c r="BP9" s="280"/>
      <c r="BQ9" s="288">
        <v>4</v>
      </c>
      <c r="BR9" s="288"/>
      <c r="BS9" s="288"/>
      <c r="BT9" s="288"/>
      <c r="BU9" s="288"/>
      <c r="BV9" s="288"/>
      <c r="BW9" s="288"/>
      <c r="BX9" s="288"/>
      <c r="BY9" s="288"/>
      <c r="BZ9" s="288"/>
      <c r="CA9" s="288"/>
      <c r="CB9" s="288"/>
      <c r="CC9" s="281"/>
      <c r="CD9" s="287">
        <v>2</v>
      </c>
      <c r="CE9" s="288"/>
      <c r="CF9" s="288"/>
      <c r="CG9" s="288"/>
      <c r="CH9" s="288"/>
      <c r="CI9" s="288"/>
      <c r="CJ9" s="288"/>
      <c r="CK9" s="288"/>
      <c r="CL9" s="288"/>
      <c r="CM9" s="288"/>
      <c r="CN9" s="288"/>
      <c r="CO9" s="288"/>
      <c r="CP9" s="288"/>
      <c r="CQ9" s="287" t="s">
        <v>226</v>
      </c>
      <c r="CR9" s="288"/>
      <c r="CS9" s="288"/>
      <c r="CT9" s="288"/>
      <c r="CU9" s="288"/>
      <c r="CV9" s="288"/>
      <c r="CW9" s="288"/>
      <c r="CX9" s="288"/>
      <c r="CY9" s="288"/>
      <c r="CZ9" s="288"/>
      <c r="DA9" s="288"/>
      <c r="DB9" s="281"/>
      <c r="DC9" s="288" t="s">
        <v>548</v>
      </c>
      <c r="DD9" s="288"/>
      <c r="DE9" s="288"/>
      <c r="DF9" s="288"/>
      <c r="DG9" s="288"/>
      <c r="DH9" s="288"/>
      <c r="DI9" s="288"/>
      <c r="DJ9" s="288"/>
      <c r="DK9" s="288"/>
      <c r="DL9" s="288"/>
      <c r="DM9" s="288"/>
      <c r="DN9" s="288"/>
      <c r="DO9" s="281"/>
      <c r="DP9" s="342" t="s">
        <v>548</v>
      </c>
      <c r="DQ9" s="343"/>
      <c r="DR9" s="343"/>
      <c r="DS9" s="343"/>
      <c r="DT9" s="343"/>
      <c r="DU9" s="343"/>
      <c r="DV9" s="343"/>
      <c r="DW9" s="343"/>
      <c r="DX9" s="342">
        <v>7</v>
      </c>
      <c r="DY9" s="343"/>
      <c r="DZ9" s="343"/>
      <c r="EA9" s="343"/>
      <c r="EB9" s="343"/>
      <c r="EC9" s="343"/>
      <c r="ED9" s="292"/>
      <c r="EE9" s="327" t="s">
        <v>226</v>
      </c>
      <c r="EF9" s="327"/>
      <c r="EG9" s="327"/>
      <c r="EH9" s="327"/>
      <c r="EI9" s="327"/>
      <c r="EJ9" s="327"/>
      <c r="EK9" s="327"/>
      <c r="EL9" s="327"/>
      <c r="EM9" s="327"/>
      <c r="EN9" s="329"/>
    </row>
    <row r="10" spans="2:144" ht="24" customHeight="1">
      <c r="B10" s="355" t="s">
        <v>552</v>
      </c>
      <c r="C10" s="356"/>
      <c r="D10" s="356"/>
      <c r="E10" s="356"/>
      <c r="F10" s="356"/>
      <c r="G10" s="356"/>
      <c r="H10" s="356"/>
      <c r="I10" s="356"/>
      <c r="J10" s="356"/>
      <c r="K10" s="356"/>
      <c r="L10" s="356"/>
      <c r="M10" s="356"/>
      <c r="N10" s="356"/>
      <c r="O10" s="356"/>
      <c r="P10" s="356"/>
      <c r="Q10" s="333">
        <v>16</v>
      </c>
      <c r="R10" s="334"/>
      <c r="S10" s="334"/>
      <c r="T10" s="334"/>
      <c r="U10" s="334"/>
      <c r="V10" s="334"/>
      <c r="W10" s="334"/>
      <c r="X10" s="334"/>
      <c r="Y10" s="334"/>
      <c r="Z10" s="334"/>
      <c r="AA10" s="334"/>
      <c r="AB10" s="334"/>
      <c r="AC10" s="335"/>
      <c r="AD10" s="273">
        <v>15</v>
      </c>
      <c r="AE10" s="273"/>
      <c r="AF10" s="273"/>
      <c r="AG10" s="273"/>
      <c r="AH10" s="273"/>
      <c r="AI10" s="273"/>
      <c r="AJ10" s="273"/>
      <c r="AK10" s="273"/>
      <c r="AL10" s="273"/>
      <c r="AM10" s="273"/>
      <c r="AN10" s="273"/>
      <c r="AO10" s="273"/>
      <c r="AP10" s="273"/>
      <c r="AQ10" s="273">
        <v>3</v>
      </c>
      <c r="AR10" s="273"/>
      <c r="AS10" s="273"/>
      <c r="AT10" s="273"/>
      <c r="AU10" s="273"/>
      <c r="AV10" s="273"/>
      <c r="AW10" s="273"/>
      <c r="AX10" s="273"/>
      <c r="AY10" s="273"/>
      <c r="AZ10" s="273"/>
      <c r="BA10" s="273"/>
      <c r="BB10" s="273"/>
      <c r="BC10" s="273"/>
      <c r="BD10" s="273" t="s">
        <v>226</v>
      </c>
      <c r="BE10" s="273"/>
      <c r="BF10" s="273"/>
      <c r="BG10" s="273"/>
      <c r="BH10" s="273"/>
      <c r="BI10" s="273"/>
      <c r="BJ10" s="273"/>
      <c r="BK10" s="273"/>
      <c r="BL10" s="273"/>
      <c r="BM10" s="273"/>
      <c r="BN10" s="273"/>
      <c r="BO10" s="273"/>
      <c r="BP10" s="273"/>
      <c r="BQ10" s="273">
        <v>3</v>
      </c>
      <c r="BR10" s="273"/>
      <c r="BS10" s="273"/>
      <c r="BT10" s="273"/>
      <c r="BU10" s="273"/>
      <c r="BV10" s="273"/>
      <c r="BW10" s="273"/>
      <c r="BX10" s="273"/>
      <c r="BY10" s="273"/>
      <c r="BZ10" s="273"/>
      <c r="CA10" s="273"/>
      <c r="CB10" s="273"/>
      <c r="CC10" s="273"/>
      <c r="CD10" s="273">
        <v>2</v>
      </c>
      <c r="CE10" s="273"/>
      <c r="CF10" s="273"/>
      <c r="CG10" s="273"/>
      <c r="CH10" s="273"/>
      <c r="CI10" s="273"/>
      <c r="CJ10" s="273"/>
      <c r="CK10" s="273"/>
      <c r="CL10" s="273"/>
      <c r="CM10" s="273"/>
      <c r="CN10" s="273"/>
      <c r="CO10" s="273"/>
      <c r="CP10" s="273"/>
      <c r="CQ10" s="273" t="s">
        <v>226</v>
      </c>
      <c r="CR10" s="273"/>
      <c r="CS10" s="273"/>
      <c r="CT10" s="273"/>
      <c r="CU10" s="273"/>
      <c r="CV10" s="273"/>
      <c r="CW10" s="273"/>
      <c r="CX10" s="273"/>
      <c r="CY10" s="273"/>
      <c r="CZ10" s="273"/>
      <c r="DA10" s="273"/>
      <c r="DB10" s="273"/>
      <c r="DC10" s="273" t="s">
        <v>548</v>
      </c>
      <c r="DD10" s="273"/>
      <c r="DE10" s="273"/>
      <c r="DF10" s="273"/>
      <c r="DG10" s="273"/>
      <c r="DH10" s="273"/>
      <c r="DI10" s="273"/>
      <c r="DJ10" s="273"/>
      <c r="DK10" s="273"/>
      <c r="DL10" s="273"/>
      <c r="DM10" s="273"/>
      <c r="DN10" s="273"/>
      <c r="DO10" s="273"/>
      <c r="DP10" s="336" t="s">
        <v>548</v>
      </c>
      <c r="DQ10" s="337"/>
      <c r="DR10" s="337"/>
      <c r="DS10" s="337"/>
      <c r="DT10" s="337"/>
      <c r="DU10" s="337"/>
      <c r="DV10" s="337"/>
      <c r="DW10" s="337"/>
      <c r="DX10" s="336">
        <v>7</v>
      </c>
      <c r="DY10" s="337"/>
      <c r="DZ10" s="337"/>
      <c r="EA10" s="337"/>
      <c r="EB10" s="337"/>
      <c r="EC10" s="337"/>
      <c r="ED10" s="338"/>
      <c r="EE10" s="334" t="s">
        <v>226</v>
      </c>
      <c r="EF10" s="334"/>
      <c r="EG10" s="334"/>
      <c r="EH10" s="334"/>
      <c r="EI10" s="334"/>
      <c r="EJ10" s="334"/>
      <c r="EK10" s="334"/>
      <c r="EL10" s="334"/>
      <c r="EM10" s="334"/>
      <c r="EN10" s="354"/>
    </row>
    <row r="11" spans="2:144" ht="18" customHeight="1"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EN11" s="172" t="s">
        <v>553</v>
      </c>
    </row>
    <row r="12" spans="2:144" ht="27" customHeight="1">
      <c r="B12" s="170" t="s">
        <v>511</v>
      </c>
    </row>
    <row r="13" spans="2:144" ht="18" customHeight="1">
      <c r="EM13" s="175"/>
      <c r="EN13" s="172" t="s">
        <v>213</v>
      </c>
    </row>
    <row r="14" spans="2:144" ht="27" customHeight="1">
      <c r="B14" s="176" t="s">
        <v>228</v>
      </c>
      <c r="C14" s="351" t="s">
        <v>229</v>
      </c>
      <c r="D14" s="351"/>
      <c r="E14" s="351"/>
      <c r="F14" s="351"/>
      <c r="G14" s="351"/>
      <c r="H14" s="351"/>
      <c r="I14" s="351"/>
      <c r="J14" s="351"/>
      <c r="K14" s="352"/>
      <c r="L14" s="308" t="s">
        <v>230</v>
      </c>
      <c r="M14" s="308"/>
      <c r="N14" s="308"/>
      <c r="O14" s="308"/>
      <c r="P14" s="308"/>
      <c r="Q14" s="308"/>
      <c r="R14" s="308"/>
      <c r="S14" s="308"/>
      <c r="T14" s="308"/>
      <c r="U14" s="308"/>
      <c r="V14" s="308"/>
      <c r="W14" s="308"/>
      <c r="X14" s="308"/>
      <c r="Y14" s="308"/>
      <c r="Z14" s="308"/>
      <c r="AA14" s="308" t="s">
        <v>216</v>
      </c>
      <c r="AB14" s="308"/>
      <c r="AC14" s="308"/>
      <c r="AD14" s="308"/>
      <c r="AE14" s="308"/>
      <c r="AF14" s="308"/>
      <c r="AG14" s="308"/>
      <c r="AH14" s="308"/>
      <c r="AI14" s="308"/>
      <c r="AJ14" s="308"/>
      <c r="AK14" s="308"/>
      <c r="AL14" s="308"/>
      <c r="AM14" s="308"/>
      <c r="AN14" s="308"/>
      <c r="AO14" s="308"/>
      <c r="AP14" s="308" t="s">
        <v>231</v>
      </c>
      <c r="AQ14" s="353"/>
      <c r="AR14" s="353"/>
      <c r="AS14" s="353"/>
      <c r="AT14" s="353"/>
      <c r="AU14" s="353"/>
      <c r="AV14" s="353"/>
      <c r="AW14" s="353"/>
      <c r="AX14" s="353"/>
      <c r="AY14" s="353"/>
      <c r="AZ14" s="353"/>
      <c r="BA14" s="353"/>
      <c r="BB14" s="353"/>
      <c r="BC14" s="353"/>
      <c r="BD14" s="353"/>
      <c r="BE14" s="308" t="s">
        <v>554</v>
      </c>
      <c r="BF14" s="308"/>
      <c r="BG14" s="308"/>
      <c r="BH14" s="308"/>
      <c r="BI14" s="308"/>
      <c r="BJ14" s="308"/>
      <c r="BK14" s="308"/>
      <c r="BL14" s="308"/>
      <c r="BM14" s="308"/>
      <c r="BN14" s="308"/>
      <c r="BO14" s="308"/>
      <c r="BP14" s="308"/>
      <c r="BQ14" s="308"/>
      <c r="BR14" s="308"/>
      <c r="BS14" s="308"/>
      <c r="BT14" s="308" t="s">
        <v>555</v>
      </c>
      <c r="BU14" s="308"/>
      <c r="BV14" s="308"/>
      <c r="BW14" s="308"/>
      <c r="BX14" s="308"/>
      <c r="BY14" s="308"/>
      <c r="BZ14" s="308"/>
      <c r="CA14" s="308"/>
      <c r="CB14" s="308"/>
      <c r="CC14" s="308"/>
      <c r="CD14" s="308"/>
      <c r="CE14" s="308"/>
      <c r="CF14" s="308"/>
      <c r="CG14" s="308"/>
      <c r="CH14" s="308"/>
      <c r="CI14" s="308" t="s">
        <v>232</v>
      </c>
      <c r="CJ14" s="308"/>
      <c r="CK14" s="308"/>
      <c r="CL14" s="308"/>
      <c r="CM14" s="308"/>
      <c r="CN14" s="308"/>
      <c r="CO14" s="308"/>
      <c r="CP14" s="308"/>
      <c r="CQ14" s="308"/>
      <c r="CR14" s="308"/>
      <c r="CS14" s="308"/>
      <c r="CT14" s="308"/>
      <c r="CU14" s="308"/>
      <c r="CV14" s="308"/>
      <c r="CW14" s="308"/>
      <c r="CX14" s="308" t="s">
        <v>556</v>
      </c>
      <c r="CY14" s="308"/>
      <c r="CZ14" s="308"/>
      <c r="DA14" s="308"/>
      <c r="DB14" s="308"/>
      <c r="DC14" s="308"/>
      <c r="DD14" s="308"/>
      <c r="DE14" s="308"/>
      <c r="DF14" s="308"/>
      <c r="DG14" s="308"/>
      <c r="DH14" s="308"/>
      <c r="DI14" s="308"/>
      <c r="DJ14" s="308"/>
      <c r="DK14" s="308"/>
      <c r="DL14" s="347" t="s">
        <v>233</v>
      </c>
      <c r="DM14" s="348"/>
      <c r="DN14" s="348"/>
      <c r="DO14" s="348"/>
      <c r="DP14" s="348"/>
      <c r="DQ14" s="348"/>
      <c r="DR14" s="348"/>
      <c r="DS14" s="348"/>
      <c r="DT14" s="348"/>
      <c r="DU14" s="348"/>
      <c r="DV14" s="349"/>
      <c r="DW14" s="348" t="s">
        <v>234</v>
      </c>
      <c r="DX14" s="348"/>
      <c r="DY14" s="348"/>
      <c r="DZ14" s="348"/>
      <c r="EA14" s="348"/>
      <c r="EB14" s="348"/>
      <c r="EC14" s="348"/>
      <c r="ED14" s="349"/>
      <c r="EE14" s="347" t="s">
        <v>557</v>
      </c>
      <c r="EF14" s="348"/>
      <c r="EG14" s="348"/>
      <c r="EH14" s="348"/>
      <c r="EI14" s="348"/>
      <c r="EJ14" s="348"/>
      <c r="EK14" s="348"/>
      <c r="EL14" s="348"/>
      <c r="EM14" s="348"/>
      <c r="EN14" s="350"/>
    </row>
    <row r="15" spans="2:144" ht="24" customHeight="1">
      <c r="B15" s="339" t="s">
        <v>546</v>
      </c>
      <c r="C15" s="340"/>
      <c r="D15" s="340"/>
      <c r="E15" s="340"/>
      <c r="F15" s="340"/>
      <c r="G15" s="340"/>
      <c r="H15" s="340"/>
      <c r="I15" s="340"/>
      <c r="J15" s="340"/>
      <c r="K15" s="341"/>
      <c r="L15" s="326">
        <v>16</v>
      </c>
      <c r="M15" s="327"/>
      <c r="N15" s="327"/>
      <c r="O15" s="327"/>
      <c r="P15" s="327"/>
      <c r="Q15" s="327"/>
      <c r="R15" s="327"/>
      <c r="S15" s="327"/>
      <c r="T15" s="327"/>
      <c r="U15" s="327"/>
      <c r="V15" s="327"/>
      <c r="W15" s="327"/>
      <c r="X15" s="327"/>
      <c r="Y15" s="327"/>
      <c r="Z15" s="328"/>
      <c r="AA15" s="342">
        <v>16</v>
      </c>
      <c r="AB15" s="343"/>
      <c r="AC15" s="343"/>
      <c r="AD15" s="343"/>
      <c r="AE15" s="343"/>
      <c r="AF15" s="343"/>
      <c r="AG15" s="343"/>
      <c r="AH15" s="343"/>
      <c r="AI15" s="343"/>
      <c r="AJ15" s="343"/>
      <c r="AK15" s="343"/>
      <c r="AL15" s="343"/>
      <c r="AM15" s="343"/>
      <c r="AN15" s="343"/>
      <c r="AO15" s="292"/>
      <c r="AP15" s="342" t="s">
        <v>226</v>
      </c>
      <c r="AQ15" s="343"/>
      <c r="AR15" s="343"/>
      <c r="AS15" s="343"/>
      <c r="AT15" s="343"/>
      <c r="AU15" s="343"/>
      <c r="AV15" s="343"/>
      <c r="AW15" s="343"/>
      <c r="AX15" s="343"/>
      <c r="AY15" s="343"/>
      <c r="AZ15" s="343"/>
      <c r="BA15" s="343"/>
      <c r="BB15" s="343"/>
      <c r="BC15" s="343"/>
      <c r="BD15" s="292"/>
      <c r="BE15" s="342" t="s">
        <v>226</v>
      </c>
      <c r="BF15" s="343"/>
      <c r="BG15" s="343"/>
      <c r="BH15" s="343"/>
      <c r="BI15" s="343"/>
      <c r="BJ15" s="343"/>
      <c r="BK15" s="343"/>
      <c r="BL15" s="343"/>
      <c r="BM15" s="343"/>
      <c r="BN15" s="343"/>
      <c r="BO15" s="343"/>
      <c r="BP15" s="343"/>
      <c r="BQ15" s="343"/>
      <c r="BR15" s="343"/>
      <c r="BS15" s="292"/>
      <c r="BT15" s="326">
        <v>1</v>
      </c>
      <c r="BU15" s="327"/>
      <c r="BV15" s="327"/>
      <c r="BW15" s="327"/>
      <c r="BX15" s="327"/>
      <c r="BY15" s="327"/>
      <c r="BZ15" s="327"/>
      <c r="CA15" s="327"/>
      <c r="CB15" s="327"/>
      <c r="CC15" s="327"/>
      <c r="CD15" s="327"/>
      <c r="CE15" s="327"/>
      <c r="CF15" s="327"/>
      <c r="CG15" s="327"/>
      <c r="CH15" s="328"/>
      <c r="CI15" s="326">
        <v>2</v>
      </c>
      <c r="CJ15" s="327"/>
      <c r="CK15" s="327"/>
      <c r="CL15" s="327"/>
      <c r="CM15" s="327"/>
      <c r="CN15" s="327"/>
      <c r="CO15" s="327"/>
      <c r="CP15" s="327"/>
      <c r="CQ15" s="327"/>
      <c r="CR15" s="327"/>
      <c r="CS15" s="327"/>
      <c r="CT15" s="327"/>
      <c r="CU15" s="327"/>
      <c r="CV15" s="327"/>
      <c r="CW15" s="328"/>
      <c r="CX15" s="326" t="s">
        <v>226</v>
      </c>
      <c r="CY15" s="327"/>
      <c r="CZ15" s="327"/>
      <c r="DA15" s="327"/>
      <c r="DB15" s="327"/>
      <c r="DC15" s="327"/>
      <c r="DD15" s="327"/>
      <c r="DE15" s="327"/>
      <c r="DF15" s="327"/>
      <c r="DG15" s="327"/>
      <c r="DH15" s="327"/>
      <c r="DI15" s="327"/>
      <c r="DJ15" s="327"/>
      <c r="DK15" s="328"/>
      <c r="DL15" s="326" t="s">
        <v>558</v>
      </c>
      <c r="DM15" s="327"/>
      <c r="DN15" s="327"/>
      <c r="DO15" s="327"/>
      <c r="DP15" s="327"/>
      <c r="DQ15" s="327"/>
      <c r="DR15" s="327"/>
      <c r="DS15" s="327"/>
      <c r="DT15" s="327"/>
      <c r="DU15" s="327"/>
      <c r="DV15" s="328"/>
      <c r="DW15" s="326">
        <v>6</v>
      </c>
      <c r="DX15" s="327"/>
      <c r="DY15" s="327"/>
      <c r="DZ15" s="327"/>
      <c r="EA15" s="327"/>
      <c r="EB15" s="327"/>
      <c r="EC15" s="327"/>
      <c r="ED15" s="328"/>
      <c r="EE15" s="319">
        <v>7</v>
      </c>
      <c r="EF15" s="320"/>
      <c r="EG15" s="320"/>
      <c r="EH15" s="320"/>
      <c r="EI15" s="320"/>
      <c r="EJ15" s="320"/>
      <c r="EK15" s="320"/>
      <c r="EL15" s="320"/>
      <c r="EM15" s="320"/>
      <c r="EN15" s="322"/>
    </row>
    <row r="16" spans="2:144" ht="24" customHeight="1">
      <c r="B16" s="339" t="s">
        <v>559</v>
      </c>
      <c r="C16" s="340"/>
      <c r="D16" s="340"/>
      <c r="E16" s="340"/>
      <c r="F16" s="340"/>
      <c r="G16" s="340"/>
      <c r="H16" s="340"/>
      <c r="I16" s="340"/>
      <c r="J16" s="340"/>
      <c r="K16" s="341"/>
      <c r="L16" s="326">
        <v>16</v>
      </c>
      <c r="M16" s="327"/>
      <c r="N16" s="327"/>
      <c r="O16" s="327"/>
      <c r="P16" s="327"/>
      <c r="Q16" s="327"/>
      <c r="R16" s="327"/>
      <c r="S16" s="327"/>
      <c r="T16" s="327"/>
      <c r="U16" s="327"/>
      <c r="V16" s="327"/>
      <c r="W16" s="327"/>
      <c r="X16" s="327"/>
      <c r="Y16" s="327"/>
      <c r="Z16" s="328"/>
      <c r="AA16" s="280">
        <v>15</v>
      </c>
      <c r="AB16" s="280"/>
      <c r="AC16" s="280"/>
      <c r="AD16" s="280"/>
      <c r="AE16" s="280"/>
      <c r="AF16" s="280"/>
      <c r="AG16" s="280"/>
      <c r="AH16" s="280"/>
      <c r="AI16" s="280"/>
      <c r="AJ16" s="280"/>
      <c r="AK16" s="280"/>
      <c r="AL16" s="280"/>
      <c r="AM16" s="280"/>
      <c r="AN16" s="280"/>
      <c r="AO16" s="280"/>
      <c r="AP16" s="280" t="s">
        <v>548</v>
      </c>
      <c r="AQ16" s="280"/>
      <c r="AR16" s="280"/>
      <c r="AS16" s="280"/>
      <c r="AT16" s="280"/>
      <c r="AU16" s="280"/>
      <c r="AV16" s="280"/>
      <c r="AW16" s="280"/>
      <c r="AX16" s="280"/>
      <c r="AY16" s="280"/>
      <c r="AZ16" s="280"/>
      <c r="BA16" s="280"/>
      <c r="BB16" s="280"/>
      <c r="BC16" s="280"/>
      <c r="BD16" s="280"/>
      <c r="BE16" s="342" t="s">
        <v>226</v>
      </c>
      <c r="BF16" s="343"/>
      <c r="BG16" s="343"/>
      <c r="BH16" s="343"/>
      <c r="BI16" s="343"/>
      <c r="BJ16" s="343"/>
      <c r="BK16" s="343"/>
      <c r="BL16" s="343"/>
      <c r="BM16" s="343"/>
      <c r="BN16" s="343"/>
      <c r="BO16" s="343"/>
      <c r="BP16" s="343"/>
      <c r="BQ16" s="343"/>
      <c r="BR16" s="343"/>
      <c r="BS16" s="292"/>
      <c r="BT16" s="280">
        <v>1</v>
      </c>
      <c r="BU16" s="280"/>
      <c r="BV16" s="280"/>
      <c r="BW16" s="280"/>
      <c r="BX16" s="280"/>
      <c r="BY16" s="280"/>
      <c r="BZ16" s="280"/>
      <c r="CA16" s="280"/>
      <c r="CB16" s="280"/>
      <c r="CC16" s="280"/>
      <c r="CD16" s="280"/>
      <c r="CE16" s="280"/>
      <c r="CF16" s="280"/>
      <c r="CG16" s="280"/>
      <c r="CH16" s="280"/>
      <c r="CI16" s="280">
        <v>1</v>
      </c>
      <c r="CJ16" s="280"/>
      <c r="CK16" s="280"/>
      <c r="CL16" s="280"/>
      <c r="CM16" s="280"/>
      <c r="CN16" s="280"/>
      <c r="CO16" s="280"/>
      <c r="CP16" s="280"/>
      <c r="CQ16" s="280"/>
      <c r="CR16" s="280"/>
      <c r="CS16" s="280"/>
      <c r="CT16" s="280"/>
      <c r="CU16" s="280"/>
      <c r="CV16" s="280"/>
      <c r="CW16" s="280"/>
      <c r="CX16" s="326" t="s">
        <v>226</v>
      </c>
      <c r="CY16" s="327"/>
      <c r="CZ16" s="327"/>
      <c r="DA16" s="327"/>
      <c r="DB16" s="327"/>
      <c r="DC16" s="327"/>
      <c r="DD16" s="327"/>
      <c r="DE16" s="327"/>
      <c r="DF16" s="327"/>
      <c r="DG16" s="327"/>
      <c r="DH16" s="327"/>
      <c r="DI16" s="327"/>
      <c r="DJ16" s="327"/>
      <c r="DK16" s="328"/>
      <c r="DL16" s="326" t="s">
        <v>226</v>
      </c>
      <c r="DM16" s="327"/>
      <c r="DN16" s="327"/>
      <c r="DO16" s="327"/>
      <c r="DP16" s="327"/>
      <c r="DQ16" s="327"/>
      <c r="DR16" s="327"/>
      <c r="DS16" s="327"/>
      <c r="DT16" s="327"/>
      <c r="DU16" s="327"/>
      <c r="DV16" s="328"/>
      <c r="DW16" s="327">
        <v>6</v>
      </c>
      <c r="DX16" s="327"/>
      <c r="DY16" s="327"/>
      <c r="DZ16" s="327"/>
      <c r="EA16" s="327"/>
      <c r="EB16" s="327"/>
      <c r="EC16" s="327"/>
      <c r="ED16" s="328"/>
      <c r="EE16" s="326">
        <v>7</v>
      </c>
      <c r="EF16" s="327"/>
      <c r="EG16" s="327"/>
      <c r="EH16" s="327"/>
      <c r="EI16" s="327"/>
      <c r="EJ16" s="327"/>
      <c r="EK16" s="327"/>
      <c r="EL16" s="327"/>
      <c r="EM16" s="327"/>
      <c r="EN16" s="329"/>
    </row>
    <row r="17" spans="2:145" ht="24" customHeight="1">
      <c r="B17" s="339" t="s">
        <v>235</v>
      </c>
      <c r="C17" s="340"/>
      <c r="D17" s="340"/>
      <c r="E17" s="340"/>
      <c r="F17" s="340"/>
      <c r="G17" s="340"/>
      <c r="H17" s="340"/>
      <c r="I17" s="340"/>
      <c r="J17" s="340"/>
      <c r="K17" s="341"/>
      <c r="L17" s="326">
        <v>16</v>
      </c>
      <c r="M17" s="327"/>
      <c r="N17" s="327"/>
      <c r="O17" s="327"/>
      <c r="P17" s="327"/>
      <c r="Q17" s="327"/>
      <c r="R17" s="327"/>
      <c r="S17" s="327"/>
      <c r="T17" s="327"/>
      <c r="U17" s="327"/>
      <c r="V17" s="327"/>
      <c r="W17" s="327"/>
      <c r="X17" s="327"/>
      <c r="Y17" s="327"/>
      <c r="Z17" s="328"/>
      <c r="AA17" s="323">
        <v>15</v>
      </c>
      <c r="AB17" s="323"/>
      <c r="AC17" s="323"/>
      <c r="AD17" s="323"/>
      <c r="AE17" s="323"/>
      <c r="AF17" s="323"/>
      <c r="AG17" s="323"/>
      <c r="AH17" s="323"/>
      <c r="AI17" s="323"/>
      <c r="AJ17" s="323"/>
      <c r="AK17" s="323"/>
      <c r="AL17" s="323"/>
      <c r="AM17" s="323"/>
      <c r="AN17" s="323"/>
      <c r="AO17" s="323"/>
      <c r="AP17" s="323" t="s">
        <v>548</v>
      </c>
      <c r="AQ17" s="323"/>
      <c r="AR17" s="323"/>
      <c r="AS17" s="323"/>
      <c r="AT17" s="323"/>
      <c r="AU17" s="323"/>
      <c r="AV17" s="323"/>
      <c r="AW17" s="323"/>
      <c r="AX17" s="323"/>
      <c r="AY17" s="323"/>
      <c r="AZ17" s="323"/>
      <c r="BA17" s="323"/>
      <c r="BB17" s="323"/>
      <c r="BC17" s="323"/>
      <c r="BD17" s="323"/>
      <c r="BE17" s="342" t="s">
        <v>548</v>
      </c>
      <c r="BF17" s="343"/>
      <c r="BG17" s="343"/>
      <c r="BH17" s="343"/>
      <c r="BI17" s="343"/>
      <c r="BJ17" s="343"/>
      <c r="BK17" s="343"/>
      <c r="BL17" s="343"/>
      <c r="BM17" s="343"/>
      <c r="BN17" s="343"/>
      <c r="BO17" s="343"/>
      <c r="BP17" s="343"/>
      <c r="BQ17" s="343"/>
      <c r="BR17" s="343"/>
      <c r="BS17" s="292"/>
      <c r="BT17" s="323">
        <v>1</v>
      </c>
      <c r="BU17" s="323"/>
      <c r="BV17" s="323"/>
      <c r="BW17" s="323"/>
      <c r="BX17" s="323"/>
      <c r="BY17" s="323"/>
      <c r="BZ17" s="323"/>
      <c r="CA17" s="323"/>
      <c r="CB17" s="323"/>
      <c r="CC17" s="323"/>
      <c r="CD17" s="323"/>
      <c r="CE17" s="323"/>
      <c r="CF17" s="323"/>
      <c r="CG17" s="323"/>
      <c r="CH17" s="323"/>
      <c r="CI17" s="323">
        <v>1</v>
      </c>
      <c r="CJ17" s="323"/>
      <c r="CK17" s="323"/>
      <c r="CL17" s="323"/>
      <c r="CM17" s="323"/>
      <c r="CN17" s="323"/>
      <c r="CO17" s="323"/>
      <c r="CP17" s="323"/>
      <c r="CQ17" s="323"/>
      <c r="CR17" s="323"/>
      <c r="CS17" s="323"/>
      <c r="CT17" s="323"/>
      <c r="CU17" s="323"/>
      <c r="CV17" s="323"/>
      <c r="CW17" s="323"/>
      <c r="CX17" s="324" t="s">
        <v>226</v>
      </c>
      <c r="CY17" s="325"/>
      <c r="CZ17" s="325"/>
      <c r="DA17" s="325"/>
      <c r="DB17" s="325"/>
      <c r="DC17" s="325"/>
      <c r="DD17" s="325"/>
      <c r="DE17" s="325"/>
      <c r="DF17" s="325"/>
      <c r="DG17" s="325"/>
      <c r="DH17" s="325"/>
      <c r="DI17" s="325"/>
      <c r="DJ17" s="325"/>
      <c r="DK17" s="325"/>
      <c r="DL17" s="326" t="s">
        <v>226</v>
      </c>
      <c r="DM17" s="327"/>
      <c r="DN17" s="327"/>
      <c r="DO17" s="327"/>
      <c r="DP17" s="327"/>
      <c r="DQ17" s="327"/>
      <c r="DR17" s="327"/>
      <c r="DS17" s="327"/>
      <c r="DT17" s="327"/>
      <c r="DU17" s="327"/>
      <c r="DV17" s="328"/>
      <c r="DW17" s="327">
        <v>6</v>
      </c>
      <c r="DX17" s="327"/>
      <c r="DY17" s="327"/>
      <c r="DZ17" s="327"/>
      <c r="EA17" s="327"/>
      <c r="EB17" s="327"/>
      <c r="EC17" s="327"/>
      <c r="ED17" s="328"/>
      <c r="EE17" s="326">
        <v>7</v>
      </c>
      <c r="EF17" s="327"/>
      <c r="EG17" s="327"/>
      <c r="EH17" s="327"/>
      <c r="EI17" s="327"/>
      <c r="EJ17" s="327"/>
      <c r="EK17" s="327"/>
      <c r="EL17" s="327"/>
      <c r="EM17" s="327"/>
      <c r="EN17" s="329"/>
    </row>
    <row r="18" spans="2:145" ht="24" customHeight="1">
      <c r="B18" s="339" t="s">
        <v>560</v>
      </c>
      <c r="C18" s="340"/>
      <c r="D18" s="340"/>
      <c r="E18" s="340"/>
      <c r="F18" s="340"/>
      <c r="G18" s="340"/>
      <c r="H18" s="340"/>
      <c r="I18" s="340"/>
      <c r="J18" s="340"/>
      <c r="K18" s="341"/>
      <c r="L18" s="326">
        <v>16</v>
      </c>
      <c r="M18" s="327"/>
      <c r="N18" s="327"/>
      <c r="O18" s="327"/>
      <c r="P18" s="327"/>
      <c r="Q18" s="327"/>
      <c r="R18" s="327"/>
      <c r="S18" s="327"/>
      <c r="T18" s="327"/>
      <c r="U18" s="327"/>
      <c r="V18" s="327"/>
      <c r="W18" s="327"/>
      <c r="X18" s="327"/>
      <c r="Y18" s="327"/>
      <c r="Z18" s="328"/>
      <c r="AA18" s="280">
        <v>16</v>
      </c>
      <c r="AB18" s="280"/>
      <c r="AC18" s="280"/>
      <c r="AD18" s="280"/>
      <c r="AE18" s="280"/>
      <c r="AF18" s="280"/>
      <c r="AG18" s="280"/>
      <c r="AH18" s="280"/>
      <c r="AI18" s="280"/>
      <c r="AJ18" s="280"/>
      <c r="AK18" s="280"/>
      <c r="AL18" s="280"/>
      <c r="AM18" s="280"/>
      <c r="AN18" s="280"/>
      <c r="AO18" s="280"/>
      <c r="AP18" s="280" t="s">
        <v>548</v>
      </c>
      <c r="AQ18" s="280"/>
      <c r="AR18" s="280"/>
      <c r="AS18" s="280"/>
      <c r="AT18" s="280"/>
      <c r="AU18" s="280"/>
      <c r="AV18" s="280"/>
      <c r="AW18" s="280"/>
      <c r="AX18" s="280"/>
      <c r="AY18" s="280"/>
      <c r="AZ18" s="280"/>
      <c r="BA18" s="280"/>
      <c r="BB18" s="280"/>
      <c r="BC18" s="280"/>
      <c r="BD18" s="280"/>
      <c r="BE18" s="280" t="s">
        <v>548</v>
      </c>
      <c r="BF18" s="280"/>
      <c r="BG18" s="280"/>
      <c r="BH18" s="280"/>
      <c r="BI18" s="280"/>
      <c r="BJ18" s="280"/>
      <c r="BK18" s="280"/>
      <c r="BL18" s="280"/>
      <c r="BM18" s="280"/>
      <c r="BN18" s="280"/>
      <c r="BO18" s="280"/>
      <c r="BP18" s="280"/>
      <c r="BQ18" s="280"/>
      <c r="BR18" s="280"/>
      <c r="BS18" s="280"/>
      <c r="BT18" s="346">
        <v>1</v>
      </c>
      <c r="BU18" s="346"/>
      <c r="BV18" s="346"/>
      <c r="BW18" s="346"/>
      <c r="BX18" s="346"/>
      <c r="BY18" s="346"/>
      <c r="BZ18" s="346"/>
      <c r="CA18" s="346"/>
      <c r="CB18" s="346"/>
      <c r="CC18" s="346"/>
      <c r="CD18" s="346"/>
      <c r="CE18" s="346"/>
      <c r="CF18" s="346"/>
      <c r="CG18" s="346"/>
      <c r="CH18" s="346"/>
      <c r="CI18" s="346">
        <v>1</v>
      </c>
      <c r="CJ18" s="346"/>
      <c r="CK18" s="346"/>
      <c r="CL18" s="346"/>
      <c r="CM18" s="346"/>
      <c r="CN18" s="346"/>
      <c r="CO18" s="346"/>
      <c r="CP18" s="346"/>
      <c r="CQ18" s="346"/>
      <c r="CR18" s="346"/>
      <c r="CS18" s="346"/>
      <c r="CT18" s="346"/>
      <c r="CU18" s="346"/>
      <c r="CV18" s="346"/>
      <c r="CW18" s="346"/>
      <c r="CX18" s="346" t="s">
        <v>226</v>
      </c>
      <c r="CY18" s="346"/>
      <c r="CZ18" s="346"/>
      <c r="DA18" s="346"/>
      <c r="DB18" s="346"/>
      <c r="DC18" s="346"/>
      <c r="DD18" s="346"/>
      <c r="DE18" s="346"/>
      <c r="DF18" s="346"/>
      <c r="DG18" s="346"/>
      <c r="DH18" s="346"/>
      <c r="DI18" s="346"/>
      <c r="DJ18" s="346"/>
      <c r="DK18" s="326"/>
      <c r="DL18" s="326">
        <v>1</v>
      </c>
      <c r="DM18" s="327"/>
      <c r="DN18" s="327"/>
      <c r="DO18" s="327"/>
      <c r="DP18" s="327"/>
      <c r="DQ18" s="327"/>
      <c r="DR18" s="327"/>
      <c r="DS18" s="327"/>
      <c r="DT18" s="327"/>
      <c r="DU18" s="327"/>
      <c r="DV18" s="328"/>
      <c r="DW18" s="327">
        <v>2</v>
      </c>
      <c r="DX18" s="327"/>
      <c r="DY18" s="327"/>
      <c r="DZ18" s="327"/>
      <c r="EA18" s="327"/>
      <c r="EB18" s="327"/>
      <c r="EC18" s="327"/>
      <c r="ED18" s="328"/>
      <c r="EE18" s="326">
        <v>11</v>
      </c>
      <c r="EF18" s="327"/>
      <c r="EG18" s="327"/>
      <c r="EH18" s="327"/>
      <c r="EI18" s="327"/>
      <c r="EJ18" s="327"/>
      <c r="EK18" s="327"/>
      <c r="EL18" s="327"/>
      <c r="EM18" s="327"/>
      <c r="EN18" s="329"/>
      <c r="EO18" s="177"/>
    </row>
    <row r="19" spans="2:145" ht="24" customHeight="1">
      <c r="B19" s="339" t="s">
        <v>561</v>
      </c>
      <c r="C19" s="340"/>
      <c r="D19" s="340"/>
      <c r="E19" s="340"/>
      <c r="F19" s="340"/>
      <c r="G19" s="340"/>
      <c r="H19" s="340"/>
      <c r="I19" s="340"/>
      <c r="J19" s="340"/>
      <c r="K19" s="341"/>
      <c r="L19" s="324">
        <v>16</v>
      </c>
      <c r="M19" s="325"/>
      <c r="N19" s="325"/>
      <c r="O19" s="325"/>
      <c r="P19" s="325"/>
      <c r="Q19" s="325"/>
      <c r="R19" s="325"/>
      <c r="S19" s="325"/>
      <c r="T19" s="325"/>
      <c r="U19" s="325"/>
      <c r="V19" s="325"/>
      <c r="W19" s="325"/>
      <c r="X19" s="325"/>
      <c r="Y19" s="325"/>
      <c r="Z19" s="344"/>
      <c r="AA19" s="276">
        <v>16</v>
      </c>
      <c r="AB19" s="276"/>
      <c r="AC19" s="276"/>
      <c r="AD19" s="276"/>
      <c r="AE19" s="276"/>
      <c r="AF19" s="276"/>
      <c r="AG19" s="276"/>
      <c r="AH19" s="276"/>
      <c r="AI19" s="276"/>
      <c r="AJ19" s="276"/>
      <c r="AK19" s="276"/>
      <c r="AL19" s="276"/>
      <c r="AM19" s="276"/>
      <c r="AN19" s="276"/>
      <c r="AO19" s="276"/>
      <c r="AP19" s="342" t="s">
        <v>548</v>
      </c>
      <c r="AQ19" s="343"/>
      <c r="AR19" s="343"/>
      <c r="AS19" s="343"/>
      <c r="AT19" s="343"/>
      <c r="AU19" s="343"/>
      <c r="AV19" s="343"/>
      <c r="AW19" s="343"/>
      <c r="AX19" s="343"/>
      <c r="AY19" s="343"/>
      <c r="AZ19" s="343"/>
      <c r="BA19" s="343"/>
      <c r="BB19" s="343"/>
      <c r="BC19" s="343"/>
      <c r="BD19" s="292"/>
      <c r="BE19" s="342" t="s">
        <v>548</v>
      </c>
      <c r="BF19" s="343"/>
      <c r="BG19" s="343"/>
      <c r="BH19" s="343"/>
      <c r="BI19" s="343"/>
      <c r="BJ19" s="343"/>
      <c r="BK19" s="343"/>
      <c r="BL19" s="343"/>
      <c r="BM19" s="343"/>
      <c r="BN19" s="343"/>
      <c r="BO19" s="343"/>
      <c r="BP19" s="343"/>
      <c r="BQ19" s="343"/>
      <c r="BR19" s="343"/>
      <c r="BS19" s="292"/>
      <c r="BT19" s="276">
        <v>1</v>
      </c>
      <c r="BU19" s="276"/>
      <c r="BV19" s="276"/>
      <c r="BW19" s="276"/>
      <c r="BX19" s="276"/>
      <c r="BY19" s="276"/>
      <c r="BZ19" s="276"/>
      <c r="CA19" s="276"/>
      <c r="CB19" s="276"/>
      <c r="CC19" s="276"/>
      <c r="CD19" s="276"/>
      <c r="CE19" s="276"/>
      <c r="CF19" s="276"/>
      <c r="CG19" s="276"/>
      <c r="CH19" s="276"/>
      <c r="CI19" s="276">
        <v>1</v>
      </c>
      <c r="CJ19" s="276"/>
      <c r="CK19" s="276"/>
      <c r="CL19" s="276"/>
      <c r="CM19" s="276"/>
      <c r="CN19" s="276"/>
      <c r="CO19" s="276"/>
      <c r="CP19" s="276"/>
      <c r="CQ19" s="276"/>
      <c r="CR19" s="276"/>
      <c r="CS19" s="276"/>
      <c r="CT19" s="276"/>
      <c r="CU19" s="276"/>
      <c r="CV19" s="276"/>
      <c r="CW19" s="276"/>
      <c r="CX19" s="324" t="s">
        <v>226</v>
      </c>
      <c r="CY19" s="325"/>
      <c r="CZ19" s="325"/>
      <c r="DA19" s="325"/>
      <c r="DB19" s="325"/>
      <c r="DC19" s="325"/>
      <c r="DD19" s="325"/>
      <c r="DE19" s="325"/>
      <c r="DF19" s="325"/>
      <c r="DG19" s="325"/>
      <c r="DH19" s="325"/>
      <c r="DI19" s="325"/>
      <c r="DJ19" s="325"/>
      <c r="DK19" s="344"/>
      <c r="DL19" s="324">
        <v>1</v>
      </c>
      <c r="DM19" s="325"/>
      <c r="DN19" s="325"/>
      <c r="DO19" s="325"/>
      <c r="DP19" s="325"/>
      <c r="DQ19" s="325"/>
      <c r="DR19" s="325"/>
      <c r="DS19" s="325"/>
      <c r="DT19" s="325"/>
      <c r="DU19" s="325"/>
      <c r="DV19" s="344"/>
      <c r="DW19" s="325">
        <v>2</v>
      </c>
      <c r="DX19" s="325"/>
      <c r="DY19" s="325"/>
      <c r="DZ19" s="325"/>
      <c r="EA19" s="325"/>
      <c r="EB19" s="325"/>
      <c r="EC19" s="325"/>
      <c r="ED19" s="344"/>
      <c r="EE19" s="324">
        <v>11</v>
      </c>
      <c r="EF19" s="325"/>
      <c r="EG19" s="325"/>
      <c r="EH19" s="325"/>
      <c r="EI19" s="325"/>
      <c r="EJ19" s="325"/>
      <c r="EK19" s="325"/>
      <c r="EL19" s="325"/>
      <c r="EM19" s="325"/>
      <c r="EN19" s="345"/>
    </row>
    <row r="20" spans="2:145" ht="24" customHeight="1">
      <c r="B20" s="339" t="s">
        <v>562</v>
      </c>
      <c r="C20" s="340"/>
      <c r="D20" s="340"/>
      <c r="E20" s="340"/>
      <c r="F20" s="340"/>
      <c r="G20" s="340"/>
      <c r="H20" s="340"/>
      <c r="I20" s="340"/>
      <c r="J20" s="340"/>
      <c r="K20" s="341"/>
      <c r="L20" s="326">
        <v>16</v>
      </c>
      <c r="M20" s="327"/>
      <c r="N20" s="327"/>
      <c r="O20" s="327"/>
      <c r="P20" s="327"/>
      <c r="Q20" s="327"/>
      <c r="R20" s="327"/>
      <c r="S20" s="327"/>
      <c r="T20" s="327"/>
      <c r="U20" s="327"/>
      <c r="V20" s="327"/>
      <c r="W20" s="327"/>
      <c r="X20" s="327"/>
      <c r="Y20" s="327"/>
      <c r="Z20" s="328"/>
      <c r="AA20" s="323">
        <v>16</v>
      </c>
      <c r="AB20" s="323"/>
      <c r="AC20" s="323"/>
      <c r="AD20" s="323"/>
      <c r="AE20" s="323"/>
      <c r="AF20" s="323"/>
      <c r="AG20" s="323"/>
      <c r="AH20" s="323"/>
      <c r="AI20" s="323"/>
      <c r="AJ20" s="323"/>
      <c r="AK20" s="323"/>
      <c r="AL20" s="323"/>
      <c r="AM20" s="323"/>
      <c r="AN20" s="323"/>
      <c r="AO20" s="323"/>
      <c r="AP20" s="342" t="s">
        <v>548</v>
      </c>
      <c r="AQ20" s="343"/>
      <c r="AR20" s="343"/>
      <c r="AS20" s="343"/>
      <c r="AT20" s="343"/>
      <c r="AU20" s="343"/>
      <c r="AV20" s="343"/>
      <c r="AW20" s="343"/>
      <c r="AX20" s="343"/>
      <c r="AY20" s="343"/>
      <c r="AZ20" s="343"/>
      <c r="BA20" s="343"/>
      <c r="BB20" s="343"/>
      <c r="BC20" s="343"/>
      <c r="BD20" s="292"/>
      <c r="BE20" s="342" t="s">
        <v>548</v>
      </c>
      <c r="BF20" s="343"/>
      <c r="BG20" s="343"/>
      <c r="BH20" s="343"/>
      <c r="BI20" s="343"/>
      <c r="BJ20" s="343"/>
      <c r="BK20" s="343"/>
      <c r="BL20" s="343"/>
      <c r="BM20" s="343"/>
      <c r="BN20" s="343"/>
      <c r="BO20" s="343"/>
      <c r="BP20" s="343"/>
      <c r="BQ20" s="343"/>
      <c r="BR20" s="343"/>
      <c r="BS20" s="292"/>
      <c r="BT20" s="323" t="s">
        <v>226</v>
      </c>
      <c r="BU20" s="323"/>
      <c r="BV20" s="323"/>
      <c r="BW20" s="323"/>
      <c r="BX20" s="323"/>
      <c r="BY20" s="323"/>
      <c r="BZ20" s="323"/>
      <c r="CA20" s="323"/>
      <c r="CB20" s="323"/>
      <c r="CC20" s="323"/>
      <c r="CD20" s="323"/>
      <c r="CE20" s="323"/>
      <c r="CF20" s="323"/>
      <c r="CG20" s="323"/>
      <c r="CH20" s="323"/>
      <c r="CI20" s="323">
        <v>1</v>
      </c>
      <c r="CJ20" s="323"/>
      <c r="CK20" s="323"/>
      <c r="CL20" s="323"/>
      <c r="CM20" s="323"/>
      <c r="CN20" s="323"/>
      <c r="CO20" s="323"/>
      <c r="CP20" s="323"/>
      <c r="CQ20" s="323"/>
      <c r="CR20" s="323"/>
      <c r="CS20" s="323"/>
      <c r="CT20" s="323"/>
      <c r="CU20" s="323"/>
      <c r="CV20" s="323"/>
      <c r="CW20" s="323"/>
      <c r="CX20" s="324">
        <v>1</v>
      </c>
      <c r="CY20" s="325"/>
      <c r="CZ20" s="325"/>
      <c r="DA20" s="325"/>
      <c r="DB20" s="325"/>
      <c r="DC20" s="325"/>
      <c r="DD20" s="325"/>
      <c r="DE20" s="325"/>
      <c r="DF20" s="325"/>
      <c r="DG20" s="325"/>
      <c r="DH20" s="325"/>
      <c r="DI20" s="325"/>
      <c r="DJ20" s="325"/>
      <c r="DK20" s="325"/>
      <c r="DL20" s="326">
        <v>1</v>
      </c>
      <c r="DM20" s="327"/>
      <c r="DN20" s="327"/>
      <c r="DO20" s="327"/>
      <c r="DP20" s="327"/>
      <c r="DQ20" s="327"/>
      <c r="DR20" s="327"/>
      <c r="DS20" s="327"/>
      <c r="DT20" s="327"/>
      <c r="DU20" s="327"/>
      <c r="DV20" s="328"/>
      <c r="DW20" s="327" t="s">
        <v>226</v>
      </c>
      <c r="DX20" s="327"/>
      <c r="DY20" s="327"/>
      <c r="DZ20" s="327"/>
      <c r="EA20" s="327"/>
      <c r="EB20" s="327"/>
      <c r="EC20" s="327"/>
      <c r="ED20" s="328"/>
      <c r="EE20" s="326">
        <v>13</v>
      </c>
      <c r="EF20" s="327"/>
      <c r="EG20" s="327"/>
      <c r="EH20" s="327"/>
      <c r="EI20" s="327"/>
      <c r="EJ20" s="327"/>
      <c r="EK20" s="327"/>
      <c r="EL20" s="327"/>
      <c r="EM20" s="327"/>
      <c r="EN20" s="329"/>
    </row>
    <row r="21" spans="2:145" ht="24" customHeight="1">
      <c r="B21" s="330" t="s">
        <v>563</v>
      </c>
      <c r="C21" s="331"/>
      <c r="D21" s="331"/>
      <c r="E21" s="331"/>
      <c r="F21" s="331"/>
      <c r="G21" s="331"/>
      <c r="H21" s="331"/>
      <c r="I21" s="331"/>
      <c r="J21" s="331"/>
      <c r="K21" s="332"/>
      <c r="L21" s="333">
        <v>16</v>
      </c>
      <c r="M21" s="334"/>
      <c r="N21" s="334"/>
      <c r="O21" s="334"/>
      <c r="P21" s="334"/>
      <c r="Q21" s="334"/>
      <c r="R21" s="334"/>
      <c r="S21" s="334"/>
      <c r="T21" s="334"/>
      <c r="U21" s="334"/>
      <c r="V21" s="334"/>
      <c r="W21" s="334"/>
      <c r="X21" s="334"/>
      <c r="Y21" s="334"/>
      <c r="Z21" s="335"/>
      <c r="AA21" s="273">
        <v>15</v>
      </c>
      <c r="AB21" s="273"/>
      <c r="AC21" s="273"/>
      <c r="AD21" s="273"/>
      <c r="AE21" s="273"/>
      <c r="AF21" s="273"/>
      <c r="AG21" s="273"/>
      <c r="AH21" s="273"/>
      <c r="AI21" s="273"/>
      <c r="AJ21" s="273"/>
      <c r="AK21" s="273"/>
      <c r="AL21" s="273"/>
      <c r="AM21" s="273"/>
      <c r="AN21" s="273"/>
      <c r="AO21" s="273"/>
      <c r="AP21" s="336" t="s">
        <v>548</v>
      </c>
      <c r="AQ21" s="337"/>
      <c r="AR21" s="337"/>
      <c r="AS21" s="337"/>
      <c r="AT21" s="337"/>
      <c r="AU21" s="337"/>
      <c r="AV21" s="337"/>
      <c r="AW21" s="337"/>
      <c r="AX21" s="337"/>
      <c r="AY21" s="337"/>
      <c r="AZ21" s="337"/>
      <c r="BA21" s="337"/>
      <c r="BB21" s="337"/>
      <c r="BC21" s="337"/>
      <c r="BD21" s="338"/>
      <c r="BE21" s="336" t="s">
        <v>548</v>
      </c>
      <c r="BF21" s="337"/>
      <c r="BG21" s="337"/>
      <c r="BH21" s="337"/>
      <c r="BI21" s="337"/>
      <c r="BJ21" s="337"/>
      <c r="BK21" s="337"/>
      <c r="BL21" s="337"/>
      <c r="BM21" s="337"/>
      <c r="BN21" s="337"/>
      <c r="BO21" s="337"/>
      <c r="BP21" s="337"/>
      <c r="BQ21" s="337"/>
      <c r="BR21" s="337"/>
      <c r="BS21" s="338"/>
      <c r="BT21" s="317" t="s">
        <v>226</v>
      </c>
      <c r="BU21" s="317"/>
      <c r="BV21" s="317"/>
      <c r="BW21" s="317"/>
      <c r="BX21" s="317"/>
      <c r="BY21" s="317"/>
      <c r="BZ21" s="317"/>
      <c r="CA21" s="317"/>
      <c r="CB21" s="317"/>
      <c r="CC21" s="317"/>
      <c r="CD21" s="317"/>
      <c r="CE21" s="317"/>
      <c r="CF21" s="317"/>
      <c r="CG21" s="317"/>
      <c r="CH21" s="317"/>
      <c r="CI21" s="317" t="s">
        <v>226</v>
      </c>
      <c r="CJ21" s="317"/>
      <c r="CK21" s="317"/>
      <c r="CL21" s="317"/>
      <c r="CM21" s="317"/>
      <c r="CN21" s="317"/>
      <c r="CO21" s="317"/>
      <c r="CP21" s="317"/>
      <c r="CQ21" s="317"/>
      <c r="CR21" s="317"/>
      <c r="CS21" s="317"/>
      <c r="CT21" s="317"/>
      <c r="CU21" s="317"/>
      <c r="CV21" s="317"/>
      <c r="CW21" s="317"/>
      <c r="CX21" s="317">
        <v>1</v>
      </c>
      <c r="CY21" s="317"/>
      <c r="CZ21" s="317"/>
      <c r="DA21" s="317"/>
      <c r="DB21" s="317"/>
      <c r="DC21" s="317"/>
      <c r="DD21" s="317"/>
      <c r="DE21" s="317"/>
      <c r="DF21" s="317"/>
      <c r="DG21" s="317"/>
      <c r="DH21" s="317"/>
      <c r="DI21" s="317"/>
      <c r="DJ21" s="317"/>
      <c r="DK21" s="318"/>
      <c r="DL21" s="319">
        <v>1</v>
      </c>
      <c r="DM21" s="320"/>
      <c r="DN21" s="320"/>
      <c r="DO21" s="320"/>
      <c r="DP21" s="320"/>
      <c r="DQ21" s="320"/>
      <c r="DR21" s="320"/>
      <c r="DS21" s="320"/>
      <c r="DT21" s="320"/>
      <c r="DU21" s="320"/>
      <c r="DV21" s="321"/>
      <c r="DW21" s="320" t="s">
        <v>226</v>
      </c>
      <c r="DX21" s="320"/>
      <c r="DY21" s="320"/>
      <c r="DZ21" s="320"/>
      <c r="EA21" s="320"/>
      <c r="EB21" s="320"/>
      <c r="EC21" s="320"/>
      <c r="ED21" s="321"/>
      <c r="EE21" s="319">
        <v>13</v>
      </c>
      <c r="EF21" s="320"/>
      <c r="EG21" s="320"/>
      <c r="EH21" s="320"/>
      <c r="EI21" s="320"/>
      <c r="EJ21" s="320"/>
      <c r="EK21" s="320"/>
      <c r="EL21" s="320"/>
      <c r="EM21" s="320"/>
      <c r="EN21" s="322"/>
    </row>
    <row r="22" spans="2:145" ht="18" customHeight="1">
      <c r="D22" s="178"/>
      <c r="E22" s="178"/>
      <c r="F22" s="178"/>
      <c r="G22" s="178"/>
      <c r="H22" s="178"/>
      <c r="I22" s="178"/>
      <c r="J22" s="178"/>
      <c r="K22" s="179"/>
      <c r="L22" s="1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  <c r="AA22" s="179"/>
      <c r="AB22" s="179"/>
      <c r="AC22" s="179"/>
      <c r="AD22" s="179"/>
      <c r="AE22" s="178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78"/>
      <c r="AQ22" s="178"/>
      <c r="AR22" s="178"/>
      <c r="AS22" s="178"/>
      <c r="AT22" s="178"/>
      <c r="AU22" s="178"/>
      <c r="AV22" s="178"/>
      <c r="AW22" s="178"/>
      <c r="AX22" s="178"/>
      <c r="AY22" s="178"/>
      <c r="AZ22" s="178"/>
      <c r="BA22" s="178"/>
      <c r="BB22" s="178"/>
      <c r="BC22" s="178"/>
      <c r="BD22" s="178"/>
      <c r="BE22" s="178"/>
      <c r="BF22" s="178"/>
      <c r="BG22" s="178"/>
      <c r="BH22" s="178"/>
      <c r="BI22" s="178"/>
      <c r="BJ22" s="178"/>
      <c r="BK22" s="178"/>
      <c r="BL22" s="178"/>
      <c r="BM22" s="178"/>
      <c r="BN22" s="178"/>
      <c r="BO22" s="178"/>
      <c r="BP22" s="178"/>
      <c r="BQ22" s="178"/>
      <c r="BR22" s="178"/>
      <c r="BS22" s="178"/>
      <c r="BT22" s="178"/>
      <c r="BU22" s="178"/>
      <c r="BV22" s="178"/>
      <c r="BW22" s="178"/>
      <c r="BX22" s="178"/>
      <c r="BY22" s="178"/>
      <c r="BZ22" s="178"/>
      <c r="CA22" s="178"/>
      <c r="CB22" s="178"/>
      <c r="CC22" s="178"/>
      <c r="CD22" s="178"/>
      <c r="CE22" s="178"/>
      <c r="CF22" s="178"/>
      <c r="CG22" s="178"/>
      <c r="CH22" s="178"/>
      <c r="CI22" s="178"/>
      <c r="CJ22" s="178"/>
      <c r="CK22" s="178"/>
      <c r="CL22" s="178"/>
      <c r="CM22" s="178"/>
      <c r="CN22" s="178"/>
      <c r="CO22" s="178"/>
      <c r="CP22" s="178"/>
      <c r="CQ22" s="178"/>
      <c r="CR22" s="178"/>
      <c r="CS22" s="178"/>
      <c r="CT22" s="178"/>
      <c r="CU22" s="178"/>
      <c r="CV22" s="178"/>
      <c r="CW22" s="178"/>
      <c r="CX22" s="178"/>
      <c r="CY22" s="178"/>
      <c r="CZ22" s="178"/>
      <c r="DA22" s="178"/>
      <c r="DB22" s="178"/>
      <c r="DK22" s="180"/>
      <c r="DL22" s="180"/>
      <c r="DM22" s="180"/>
      <c r="DN22" s="180"/>
      <c r="DO22" s="180"/>
      <c r="DP22" s="180"/>
      <c r="DQ22" s="180"/>
      <c r="DR22" s="180"/>
      <c r="DS22" s="180"/>
      <c r="DT22" s="180"/>
      <c r="DU22" s="180"/>
      <c r="DV22" s="180"/>
      <c r="DW22" s="180"/>
      <c r="DX22" s="180"/>
      <c r="DY22" s="180"/>
      <c r="DZ22" s="180"/>
      <c r="EA22" s="180"/>
      <c r="EB22" s="180"/>
      <c r="EC22" s="180"/>
      <c r="ED22" s="180"/>
      <c r="EE22" s="180"/>
      <c r="EF22" s="180"/>
      <c r="EG22" s="180"/>
      <c r="EH22" s="180"/>
      <c r="EI22" s="180"/>
      <c r="EJ22" s="180"/>
      <c r="EK22" s="180"/>
      <c r="EL22" s="180"/>
      <c r="EM22" s="180"/>
      <c r="EN22" s="181" t="s">
        <v>553</v>
      </c>
      <c r="EO22" s="174"/>
    </row>
    <row r="23" spans="2:145" ht="21" customHeight="1">
      <c r="B23" s="170" t="s">
        <v>512</v>
      </c>
    </row>
    <row r="24" spans="2:145" ht="18" customHeight="1">
      <c r="CI24" s="297" t="s">
        <v>236</v>
      </c>
      <c r="CJ24" s="297"/>
      <c r="CK24" s="297"/>
      <c r="CL24" s="297"/>
      <c r="CM24" s="297"/>
      <c r="CN24" s="297"/>
      <c r="CO24" s="297"/>
      <c r="CP24" s="297"/>
      <c r="CQ24" s="297"/>
      <c r="CR24" s="297"/>
      <c r="CS24" s="297"/>
      <c r="CT24" s="297"/>
      <c r="CU24" s="297"/>
      <c r="CV24" s="297"/>
      <c r="CW24" s="297"/>
      <c r="CX24" s="297"/>
      <c r="CY24" s="297"/>
      <c r="CZ24" s="297"/>
      <c r="DA24" s="297"/>
      <c r="DB24" s="297"/>
      <c r="DC24" s="297"/>
      <c r="DD24" s="297"/>
      <c r="DE24" s="297"/>
      <c r="DF24" s="297"/>
      <c r="DG24" s="297"/>
      <c r="DH24" s="297"/>
      <c r="DI24" s="297"/>
      <c r="DJ24" s="297"/>
      <c r="DK24" s="297"/>
      <c r="DL24" s="297"/>
      <c r="DM24" s="297"/>
      <c r="DN24" s="297"/>
      <c r="DO24" s="297"/>
      <c r="DP24" s="297"/>
      <c r="DQ24" s="297"/>
      <c r="DR24" s="297"/>
      <c r="DS24" s="297"/>
      <c r="DT24" s="297"/>
      <c r="DU24" s="297"/>
      <c r="DV24" s="297"/>
      <c r="DW24" s="297"/>
      <c r="DX24" s="297"/>
      <c r="DY24" s="297"/>
      <c r="DZ24" s="297"/>
      <c r="EA24" s="297"/>
      <c r="EB24" s="297"/>
      <c r="EC24" s="297"/>
      <c r="ED24" s="297"/>
      <c r="EE24" s="297"/>
      <c r="EF24" s="297"/>
      <c r="EG24" s="297"/>
      <c r="EH24" s="297"/>
      <c r="EI24" s="297"/>
      <c r="EJ24" s="297"/>
      <c r="EK24" s="297"/>
      <c r="EL24" s="297"/>
      <c r="EM24" s="297"/>
      <c r="EN24" s="297"/>
    </row>
    <row r="25" spans="2:145" ht="21" customHeight="1">
      <c r="B25" s="298" t="s">
        <v>237</v>
      </c>
      <c r="C25" s="300" t="s">
        <v>238</v>
      </c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300"/>
      <c r="O25" s="300"/>
      <c r="P25" s="300"/>
      <c r="Q25" s="300"/>
      <c r="R25" s="300"/>
      <c r="S25" s="300"/>
      <c r="T25" s="300"/>
      <c r="U25" s="300"/>
      <c r="V25" s="300"/>
      <c r="W25" s="300"/>
      <c r="X25" s="300"/>
      <c r="Y25" s="300"/>
      <c r="Z25" s="300"/>
      <c r="AA25" s="301" t="s">
        <v>239</v>
      </c>
      <c r="AB25" s="302"/>
      <c r="AC25" s="302"/>
      <c r="AD25" s="302"/>
      <c r="AE25" s="302"/>
      <c r="AF25" s="302"/>
      <c r="AG25" s="302"/>
      <c r="AH25" s="302"/>
      <c r="AI25" s="302"/>
      <c r="AJ25" s="302"/>
      <c r="AK25" s="302"/>
      <c r="AL25" s="303"/>
      <c r="AM25" s="307" t="s">
        <v>240</v>
      </c>
      <c r="AN25" s="307"/>
      <c r="AO25" s="307"/>
      <c r="AP25" s="307"/>
      <c r="AQ25" s="307"/>
      <c r="AR25" s="307"/>
      <c r="AS25" s="307"/>
      <c r="AT25" s="307"/>
      <c r="AU25" s="307"/>
      <c r="AV25" s="307"/>
      <c r="AW25" s="307"/>
      <c r="AX25" s="307"/>
      <c r="AY25" s="307"/>
      <c r="AZ25" s="307"/>
      <c r="BA25" s="307"/>
      <c r="BB25" s="307"/>
      <c r="BC25" s="307"/>
      <c r="BD25" s="307"/>
      <c r="BE25" s="307"/>
      <c r="BF25" s="307"/>
      <c r="BG25" s="307"/>
      <c r="BH25" s="307"/>
      <c r="BI25" s="307"/>
      <c r="BJ25" s="307"/>
      <c r="BK25" s="307"/>
      <c r="BL25" s="307"/>
      <c r="BM25" s="307"/>
      <c r="BN25" s="307"/>
      <c r="BO25" s="307"/>
      <c r="BP25" s="307"/>
      <c r="BQ25" s="307"/>
      <c r="BR25" s="307"/>
      <c r="BS25" s="307"/>
      <c r="BT25" s="307"/>
      <c r="BU25" s="307"/>
      <c r="BV25" s="307"/>
      <c r="BW25" s="307"/>
      <c r="BX25" s="307"/>
      <c r="BY25" s="307"/>
      <c r="BZ25" s="307"/>
      <c r="CA25" s="307"/>
      <c r="CB25" s="307"/>
      <c r="CC25" s="307"/>
      <c r="CD25" s="307"/>
      <c r="CE25" s="307"/>
      <c r="CF25" s="307"/>
      <c r="CG25" s="307"/>
      <c r="CH25" s="307"/>
      <c r="CI25" s="307"/>
      <c r="CJ25" s="307"/>
      <c r="CK25" s="307"/>
      <c r="CL25" s="307"/>
      <c r="CM25" s="307"/>
      <c r="CN25" s="307"/>
      <c r="CO25" s="307"/>
      <c r="CP25" s="307"/>
      <c r="CQ25" s="307"/>
      <c r="CR25" s="307"/>
      <c r="CS25" s="307"/>
      <c r="CT25" s="307"/>
      <c r="CU25" s="300" t="s">
        <v>241</v>
      </c>
      <c r="CV25" s="300"/>
      <c r="CW25" s="300"/>
      <c r="CX25" s="300"/>
      <c r="CY25" s="300"/>
      <c r="CZ25" s="300"/>
      <c r="DA25" s="300"/>
      <c r="DB25" s="300"/>
      <c r="DC25" s="300"/>
      <c r="DD25" s="300"/>
      <c r="DE25" s="300"/>
      <c r="DF25" s="300"/>
      <c r="DG25" s="300"/>
      <c r="DH25" s="300"/>
      <c r="DI25" s="300"/>
      <c r="DJ25" s="300"/>
      <c r="DK25" s="300"/>
      <c r="DL25" s="300"/>
      <c r="DM25" s="300"/>
      <c r="DN25" s="300"/>
      <c r="DO25" s="300"/>
      <c r="DP25" s="300"/>
      <c r="DQ25" s="300"/>
      <c r="DR25" s="300"/>
      <c r="DS25" s="300"/>
      <c r="DT25" s="300"/>
      <c r="DU25" s="300"/>
      <c r="DV25" s="300"/>
      <c r="DW25" s="300"/>
      <c r="DX25" s="300"/>
      <c r="DY25" s="300"/>
      <c r="DZ25" s="300"/>
      <c r="EA25" s="300"/>
      <c r="EB25" s="300"/>
      <c r="EC25" s="308" t="s">
        <v>242</v>
      </c>
      <c r="ED25" s="308"/>
      <c r="EE25" s="308"/>
      <c r="EF25" s="308"/>
      <c r="EG25" s="308"/>
      <c r="EH25" s="308"/>
      <c r="EI25" s="308"/>
      <c r="EJ25" s="308"/>
      <c r="EK25" s="308"/>
      <c r="EL25" s="308"/>
      <c r="EM25" s="308"/>
      <c r="EN25" s="309"/>
    </row>
    <row r="26" spans="2:145" ht="27" customHeight="1">
      <c r="B26" s="299"/>
      <c r="C26" s="312" t="s">
        <v>243</v>
      </c>
      <c r="D26" s="312"/>
      <c r="E26" s="312"/>
      <c r="F26" s="312"/>
      <c r="G26" s="312"/>
      <c r="H26" s="312"/>
      <c r="I26" s="312"/>
      <c r="J26" s="312"/>
      <c r="K26" s="312"/>
      <c r="L26" s="312"/>
      <c r="M26" s="312"/>
      <c r="N26" s="312"/>
      <c r="O26" s="313" t="s">
        <v>244</v>
      </c>
      <c r="P26" s="314"/>
      <c r="Q26" s="314"/>
      <c r="R26" s="314"/>
      <c r="S26" s="314"/>
      <c r="T26" s="314"/>
      <c r="U26" s="314"/>
      <c r="V26" s="314"/>
      <c r="W26" s="314"/>
      <c r="X26" s="314"/>
      <c r="Y26" s="314"/>
      <c r="Z26" s="315"/>
      <c r="AA26" s="304"/>
      <c r="AB26" s="305"/>
      <c r="AC26" s="305"/>
      <c r="AD26" s="305"/>
      <c r="AE26" s="305"/>
      <c r="AF26" s="305"/>
      <c r="AG26" s="305"/>
      <c r="AH26" s="305"/>
      <c r="AI26" s="305"/>
      <c r="AJ26" s="305"/>
      <c r="AK26" s="305"/>
      <c r="AL26" s="306"/>
      <c r="AM26" s="310" t="s">
        <v>245</v>
      </c>
      <c r="AN26" s="310"/>
      <c r="AO26" s="310"/>
      <c r="AP26" s="310"/>
      <c r="AQ26" s="310"/>
      <c r="AR26" s="310"/>
      <c r="AS26" s="310"/>
      <c r="AT26" s="310"/>
      <c r="AU26" s="310"/>
      <c r="AV26" s="310"/>
      <c r="AW26" s="310"/>
      <c r="AX26" s="310"/>
      <c r="AY26" s="310" t="s">
        <v>246</v>
      </c>
      <c r="AZ26" s="310"/>
      <c r="BA26" s="310"/>
      <c r="BB26" s="310"/>
      <c r="BC26" s="310"/>
      <c r="BD26" s="310"/>
      <c r="BE26" s="310"/>
      <c r="BF26" s="310"/>
      <c r="BG26" s="310"/>
      <c r="BH26" s="310"/>
      <c r="BI26" s="310"/>
      <c r="BJ26" s="310"/>
      <c r="BK26" s="310" t="s">
        <v>247</v>
      </c>
      <c r="BL26" s="310"/>
      <c r="BM26" s="310"/>
      <c r="BN26" s="310"/>
      <c r="BO26" s="310"/>
      <c r="BP26" s="310"/>
      <c r="BQ26" s="310"/>
      <c r="BR26" s="310"/>
      <c r="BS26" s="310"/>
      <c r="BT26" s="310"/>
      <c r="BU26" s="310"/>
      <c r="BV26" s="310"/>
      <c r="BW26" s="310" t="s">
        <v>248</v>
      </c>
      <c r="BX26" s="310"/>
      <c r="BY26" s="310"/>
      <c r="BZ26" s="310"/>
      <c r="CA26" s="310"/>
      <c r="CB26" s="310"/>
      <c r="CC26" s="310"/>
      <c r="CD26" s="310"/>
      <c r="CE26" s="310"/>
      <c r="CF26" s="310"/>
      <c r="CG26" s="310"/>
      <c r="CH26" s="310"/>
      <c r="CI26" s="310" t="s">
        <v>225</v>
      </c>
      <c r="CJ26" s="310"/>
      <c r="CK26" s="310"/>
      <c r="CL26" s="310"/>
      <c r="CM26" s="310"/>
      <c r="CN26" s="310"/>
      <c r="CO26" s="310"/>
      <c r="CP26" s="310"/>
      <c r="CQ26" s="310"/>
      <c r="CR26" s="310"/>
      <c r="CS26" s="310"/>
      <c r="CT26" s="310"/>
      <c r="CU26" s="310" t="s">
        <v>249</v>
      </c>
      <c r="CV26" s="310"/>
      <c r="CW26" s="310"/>
      <c r="CX26" s="310"/>
      <c r="CY26" s="310"/>
      <c r="CZ26" s="310"/>
      <c r="DA26" s="310"/>
      <c r="DB26" s="310"/>
      <c r="DC26" s="310"/>
      <c r="DD26" s="310"/>
      <c r="DE26" s="310"/>
      <c r="DF26" s="295" t="s">
        <v>250</v>
      </c>
      <c r="DG26" s="295"/>
      <c r="DH26" s="295"/>
      <c r="DI26" s="295"/>
      <c r="DJ26" s="295"/>
      <c r="DK26" s="295"/>
      <c r="DL26" s="295"/>
      <c r="DM26" s="295"/>
      <c r="DN26" s="295"/>
      <c r="DO26" s="295"/>
      <c r="DP26" s="295"/>
      <c r="DQ26" s="295"/>
      <c r="DR26" s="316" t="s">
        <v>251</v>
      </c>
      <c r="DS26" s="316"/>
      <c r="DT26" s="316"/>
      <c r="DU26" s="316"/>
      <c r="DV26" s="316"/>
      <c r="DW26" s="316"/>
      <c r="DX26" s="316"/>
      <c r="DY26" s="316"/>
      <c r="DZ26" s="316"/>
      <c r="EA26" s="316"/>
      <c r="EB26" s="316"/>
      <c r="EC26" s="310"/>
      <c r="ED26" s="310"/>
      <c r="EE26" s="310"/>
      <c r="EF26" s="310"/>
      <c r="EG26" s="310"/>
      <c r="EH26" s="310"/>
      <c r="EI26" s="310"/>
      <c r="EJ26" s="310"/>
      <c r="EK26" s="310"/>
      <c r="EL26" s="310"/>
      <c r="EM26" s="310"/>
      <c r="EN26" s="311"/>
    </row>
    <row r="27" spans="2:145" ht="24" customHeight="1">
      <c r="B27" s="182" t="s">
        <v>564</v>
      </c>
      <c r="C27" s="280">
        <v>69</v>
      </c>
      <c r="D27" s="280"/>
      <c r="E27" s="280"/>
      <c r="F27" s="280"/>
      <c r="G27" s="280"/>
      <c r="H27" s="280"/>
      <c r="I27" s="280"/>
      <c r="J27" s="280"/>
      <c r="K27" s="280"/>
      <c r="L27" s="280"/>
      <c r="M27" s="280"/>
      <c r="N27" s="280"/>
      <c r="O27" s="281">
        <v>3</v>
      </c>
      <c r="P27" s="276"/>
      <c r="Q27" s="276"/>
      <c r="R27" s="276"/>
      <c r="S27" s="276"/>
      <c r="T27" s="276"/>
      <c r="U27" s="276"/>
      <c r="V27" s="276"/>
      <c r="W27" s="276"/>
      <c r="X27" s="276"/>
      <c r="Y27" s="276"/>
      <c r="Z27" s="276"/>
      <c r="AA27" s="276">
        <v>136</v>
      </c>
      <c r="AB27" s="276"/>
      <c r="AC27" s="276"/>
      <c r="AD27" s="276"/>
      <c r="AE27" s="276"/>
      <c r="AF27" s="276"/>
      <c r="AG27" s="276"/>
      <c r="AH27" s="276"/>
      <c r="AI27" s="276"/>
      <c r="AJ27" s="276"/>
      <c r="AK27" s="276"/>
      <c r="AL27" s="276"/>
      <c r="AM27" s="276">
        <v>73</v>
      </c>
      <c r="AN27" s="276"/>
      <c r="AO27" s="276"/>
      <c r="AP27" s="276"/>
      <c r="AQ27" s="276"/>
      <c r="AR27" s="276"/>
      <c r="AS27" s="276"/>
      <c r="AT27" s="276"/>
      <c r="AU27" s="276"/>
      <c r="AV27" s="276"/>
      <c r="AW27" s="276"/>
      <c r="AX27" s="276"/>
      <c r="AY27" s="276" t="s">
        <v>226</v>
      </c>
      <c r="AZ27" s="276"/>
      <c r="BA27" s="276"/>
      <c r="BB27" s="276"/>
      <c r="BC27" s="276"/>
      <c r="BD27" s="276"/>
      <c r="BE27" s="276"/>
      <c r="BF27" s="276"/>
      <c r="BG27" s="276"/>
      <c r="BH27" s="276"/>
      <c r="BI27" s="276"/>
      <c r="BJ27" s="276"/>
      <c r="BK27" s="280">
        <v>1</v>
      </c>
      <c r="BL27" s="280"/>
      <c r="BM27" s="280"/>
      <c r="BN27" s="280"/>
      <c r="BO27" s="280"/>
      <c r="BP27" s="280"/>
      <c r="BQ27" s="280"/>
      <c r="BR27" s="280"/>
      <c r="BS27" s="280"/>
      <c r="BT27" s="280"/>
      <c r="BU27" s="280"/>
      <c r="BV27" s="280"/>
      <c r="BW27" s="280" t="s">
        <v>226</v>
      </c>
      <c r="BX27" s="280"/>
      <c r="BY27" s="280"/>
      <c r="BZ27" s="280"/>
      <c r="CA27" s="280"/>
      <c r="CB27" s="280"/>
      <c r="CC27" s="280"/>
      <c r="CD27" s="280"/>
      <c r="CE27" s="280"/>
      <c r="CF27" s="280"/>
      <c r="CG27" s="280"/>
      <c r="CH27" s="280"/>
      <c r="CI27" s="276">
        <v>27</v>
      </c>
      <c r="CJ27" s="276"/>
      <c r="CK27" s="276"/>
      <c r="CL27" s="276"/>
      <c r="CM27" s="276"/>
      <c r="CN27" s="276"/>
      <c r="CO27" s="276"/>
      <c r="CP27" s="276"/>
      <c r="CQ27" s="276"/>
      <c r="CR27" s="276"/>
      <c r="CS27" s="276"/>
      <c r="CT27" s="276"/>
      <c r="CU27" s="276">
        <v>13</v>
      </c>
      <c r="CV27" s="276"/>
      <c r="CW27" s="276"/>
      <c r="CX27" s="276"/>
      <c r="CY27" s="276"/>
      <c r="CZ27" s="276"/>
      <c r="DA27" s="276"/>
      <c r="DB27" s="276"/>
      <c r="DC27" s="276"/>
      <c r="DD27" s="276"/>
      <c r="DE27" s="276"/>
      <c r="DF27" s="276" t="s">
        <v>226</v>
      </c>
      <c r="DG27" s="276"/>
      <c r="DH27" s="276"/>
      <c r="DI27" s="276"/>
      <c r="DJ27" s="276"/>
      <c r="DK27" s="276"/>
      <c r="DL27" s="276"/>
      <c r="DM27" s="276"/>
      <c r="DN27" s="276"/>
      <c r="DO27" s="276"/>
      <c r="DP27" s="276"/>
      <c r="DQ27" s="276"/>
      <c r="DR27" s="276">
        <v>22</v>
      </c>
      <c r="DS27" s="276"/>
      <c r="DT27" s="276"/>
      <c r="DU27" s="276"/>
      <c r="DV27" s="276"/>
      <c r="DW27" s="276"/>
      <c r="DX27" s="276"/>
      <c r="DY27" s="276"/>
      <c r="DZ27" s="276"/>
      <c r="EA27" s="276"/>
      <c r="EB27" s="276"/>
      <c r="EC27" s="277">
        <v>96.2</v>
      </c>
      <c r="ED27" s="277"/>
      <c r="EE27" s="277"/>
      <c r="EF27" s="277"/>
      <c r="EG27" s="277"/>
      <c r="EH27" s="277"/>
      <c r="EI27" s="277"/>
      <c r="EJ27" s="277"/>
      <c r="EK27" s="277"/>
      <c r="EL27" s="277"/>
      <c r="EM27" s="277"/>
      <c r="EN27" s="278"/>
    </row>
    <row r="28" spans="2:145" ht="24" customHeight="1">
      <c r="B28" s="183" t="s">
        <v>565</v>
      </c>
      <c r="C28" s="280">
        <v>67</v>
      </c>
      <c r="D28" s="280"/>
      <c r="E28" s="280"/>
      <c r="F28" s="280"/>
      <c r="G28" s="280"/>
      <c r="H28" s="280"/>
      <c r="I28" s="280"/>
      <c r="J28" s="280"/>
      <c r="K28" s="280"/>
      <c r="L28" s="280"/>
      <c r="M28" s="280"/>
      <c r="N28" s="280"/>
      <c r="O28" s="280">
        <v>5</v>
      </c>
      <c r="P28" s="280"/>
      <c r="Q28" s="280"/>
      <c r="R28" s="280"/>
      <c r="S28" s="280"/>
      <c r="T28" s="280"/>
      <c r="U28" s="280"/>
      <c r="V28" s="280"/>
      <c r="W28" s="280"/>
      <c r="X28" s="280"/>
      <c r="Y28" s="280"/>
      <c r="Z28" s="280"/>
      <c r="AA28" s="280">
        <v>129</v>
      </c>
      <c r="AB28" s="280"/>
      <c r="AC28" s="280"/>
      <c r="AD28" s="280"/>
      <c r="AE28" s="280"/>
      <c r="AF28" s="280"/>
      <c r="AG28" s="280"/>
      <c r="AH28" s="280"/>
      <c r="AI28" s="280"/>
      <c r="AJ28" s="280"/>
      <c r="AK28" s="280"/>
      <c r="AL28" s="280"/>
      <c r="AM28" s="280">
        <v>78</v>
      </c>
      <c r="AN28" s="280"/>
      <c r="AO28" s="280"/>
      <c r="AP28" s="280"/>
      <c r="AQ28" s="280"/>
      <c r="AR28" s="280"/>
      <c r="AS28" s="280"/>
      <c r="AT28" s="280"/>
      <c r="AU28" s="280"/>
      <c r="AV28" s="280"/>
      <c r="AW28" s="280"/>
      <c r="AX28" s="280"/>
      <c r="AY28" s="280">
        <v>1</v>
      </c>
      <c r="AZ28" s="280"/>
      <c r="BA28" s="280"/>
      <c r="BB28" s="280"/>
      <c r="BC28" s="280"/>
      <c r="BD28" s="280"/>
      <c r="BE28" s="280"/>
      <c r="BF28" s="280"/>
      <c r="BG28" s="280"/>
      <c r="BH28" s="280"/>
      <c r="BI28" s="280"/>
      <c r="BJ28" s="280"/>
      <c r="BK28" s="280" t="s">
        <v>226</v>
      </c>
      <c r="BL28" s="280"/>
      <c r="BM28" s="280"/>
      <c r="BN28" s="280"/>
      <c r="BO28" s="280"/>
      <c r="BP28" s="280"/>
      <c r="BQ28" s="280"/>
      <c r="BR28" s="280"/>
      <c r="BS28" s="280"/>
      <c r="BT28" s="280"/>
      <c r="BU28" s="280"/>
      <c r="BV28" s="280"/>
      <c r="BW28" s="280" t="s">
        <v>226</v>
      </c>
      <c r="BX28" s="280"/>
      <c r="BY28" s="280"/>
      <c r="BZ28" s="280"/>
      <c r="CA28" s="280"/>
      <c r="CB28" s="280"/>
      <c r="CC28" s="280"/>
      <c r="CD28" s="280"/>
      <c r="CE28" s="280"/>
      <c r="CF28" s="280"/>
      <c r="CG28" s="280"/>
      <c r="CH28" s="280"/>
      <c r="CI28" s="280">
        <v>23</v>
      </c>
      <c r="CJ28" s="280"/>
      <c r="CK28" s="280"/>
      <c r="CL28" s="280"/>
      <c r="CM28" s="280"/>
      <c r="CN28" s="280"/>
      <c r="CO28" s="280"/>
      <c r="CP28" s="280"/>
      <c r="CQ28" s="280"/>
      <c r="CR28" s="280"/>
      <c r="CS28" s="280"/>
      <c r="CT28" s="280"/>
      <c r="CU28" s="280">
        <v>11</v>
      </c>
      <c r="CV28" s="280"/>
      <c r="CW28" s="280"/>
      <c r="CX28" s="280"/>
      <c r="CY28" s="280"/>
      <c r="CZ28" s="280"/>
      <c r="DA28" s="280"/>
      <c r="DB28" s="280"/>
      <c r="DC28" s="280"/>
      <c r="DD28" s="280"/>
      <c r="DE28" s="280"/>
      <c r="DF28" s="280" t="s">
        <v>226</v>
      </c>
      <c r="DG28" s="280"/>
      <c r="DH28" s="280"/>
      <c r="DI28" s="280"/>
      <c r="DJ28" s="280"/>
      <c r="DK28" s="280"/>
      <c r="DL28" s="280"/>
      <c r="DM28" s="280"/>
      <c r="DN28" s="280"/>
      <c r="DO28" s="280"/>
      <c r="DP28" s="280"/>
      <c r="DQ28" s="280"/>
      <c r="DR28" s="280">
        <v>16</v>
      </c>
      <c r="DS28" s="280"/>
      <c r="DT28" s="280"/>
      <c r="DU28" s="280"/>
      <c r="DV28" s="280"/>
      <c r="DW28" s="280"/>
      <c r="DX28" s="280"/>
      <c r="DY28" s="280"/>
      <c r="DZ28" s="280"/>
      <c r="EA28" s="280"/>
      <c r="EB28" s="280"/>
      <c r="EC28" s="295">
        <v>97.3</v>
      </c>
      <c r="ED28" s="295"/>
      <c r="EE28" s="295"/>
      <c r="EF28" s="295"/>
      <c r="EG28" s="295"/>
      <c r="EH28" s="295"/>
      <c r="EI28" s="295"/>
      <c r="EJ28" s="295"/>
      <c r="EK28" s="295"/>
      <c r="EL28" s="295"/>
      <c r="EM28" s="295"/>
      <c r="EN28" s="296"/>
    </row>
    <row r="29" spans="2:145" ht="24" customHeight="1">
      <c r="B29" s="183" t="s">
        <v>252</v>
      </c>
      <c r="C29" s="284">
        <v>67</v>
      </c>
      <c r="D29" s="285"/>
      <c r="E29" s="285"/>
      <c r="F29" s="285"/>
      <c r="G29" s="285"/>
      <c r="H29" s="285"/>
      <c r="I29" s="285"/>
      <c r="J29" s="285"/>
      <c r="K29" s="285"/>
      <c r="L29" s="285"/>
      <c r="M29" s="285"/>
      <c r="N29" s="286"/>
      <c r="O29" s="287">
        <v>8</v>
      </c>
      <c r="P29" s="288"/>
      <c r="Q29" s="288"/>
      <c r="R29" s="288"/>
      <c r="S29" s="288"/>
      <c r="T29" s="288"/>
      <c r="U29" s="288"/>
      <c r="V29" s="288"/>
      <c r="W29" s="288"/>
      <c r="X29" s="288"/>
      <c r="Y29" s="288"/>
      <c r="Z29" s="281"/>
      <c r="AA29" s="287">
        <v>144</v>
      </c>
      <c r="AB29" s="288"/>
      <c r="AC29" s="288"/>
      <c r="AD29" s="288"/>
      <c r="AE29" s="288"/>
      <c r="AF29" s="288"/>
      <c r="AG29" s="288"/>
      <c r="AH29" s="288"/>
      <c r="AI29" s="288"/>
      <c r="AJ29" s="288"/>
      <c r="AK29" s="288"/>
      <c r="AL29" s="281"/>
      <c r="AM29" s="287">
        <v>105</v>
      </c>
      <c r="AN29" s="288"/>
      <c r="AO29" s="288"/>
      <c r="AP29" s="288"/>
      <c r="AQ29" s="288"/>
      <c r="AR29" s="288"/>
      <c r="AS29" s="288"/>
      <c r="AT29" s="288"/>
      <c r="AU29" s="288"/>
      <c r="AV29" s="288"/>
      <c r="AW29" s="288"/>
      <c r="AX29" s="281"/>
      <c r="AY29" s="287">
        <v>1</v>
      </c>
      <c r="AZ29" s="288"/>
      <c r="BA29" s="288"/>
      <c r="BB29" s="288"/>
      <c r="BC29" s="288"/>
      <c r="BD29" s="288"/>
      <c r="BE29" s="288"/>
      <c r="BF29" s="288"/>
      <c r="BG29" s="288"/>
      <c r="BH29" s="288"/>
      <c r="BI29" s="288"/>
      <c r="BJ29" s="281"/>
      <c r="BK29" s="276">
        <v>1</v>
      </c>
      <c r="BL29" s="276"/>
      <c r="BM29" s="276"/>
      <c r="BN29" s="276"/>
      <c r="BO29" s="276"/>
      <c r="BP29" s="276"/>
      <c r="BQ29" s="276"/>
      <c r="BR29" s="276"/>
      <c r="BS29" s="276"/>
      <c r="BT29" s="276"/>
      <c r="BU29" s="276"/>
      <c r="BV29" s="276"/>
      <c r="BW29" s="276" t="s">
        <v>226</v>
      </c>
      <c r="BX29" s="276"/>
      <c r="BY29" s="276"/>
      <c r="BZ29" s="276"/>
      <c r="CA29" s="276"/>
      <c r="CB29" s="276"/>
      <c r="CC29" s="276"/>
      <c r="CD29" s="276"/>
      <c r="CE29" s="276"/>
      <c r="CF29" s="276"/>
      <c r="CG29" s="276"/>
      <c r="CH29" s="276"/>
      <c r="CI29" s="287">
        <v>22</v>
      </c>
      <c r="CJ29" s="288"/>
      <c r="CK29" s="288"/>
      <c r="CL29" s="288"/>
      <c r="CM29" s="288"/>
      <c r="CN29" s="288"/>
      <c r="CO29" s="288"/>
      <c r="CP29" s="288"/>
      <c r="CQ29" s="288"/>
      <c r="CR29" s="288"/>
      <c r="CS29" s="288"/>
      <c r="CT29" s="281"/>
      <c r="CU29" s="287">
        <v>9</v>
      </c>
      <c r="CV29" s="288"/>
      <c r="CW29" s="288"/>
      <c r="CX29" s="288"/>
      <c r="CY29" s="288"/>
      <c r="CZ29" s="288"/>
      <c r="DA29" s="288"/>
      <c r="DB29" s="288"/>
      <c r="DC29" s="288"/>
      <c r="DD29" s="288"/>
      <c r="DE29" s="281"/>
      <c r="DF29" s="287" t="s">
        <v>226</v>
      </c>
      <c r="DG29" s="288"/>
      <c r="DH29" s="288"/>
      <c r="DI29" s="288"/>
      <c r="DJ29" s="288"/>
      <c r="DK29" s="288"/>
      <c r="DL29" s="288"/>
      <c r="DM29" s="288"/>
      <c r="DN29" s="288"/>
      <c r="DO29" s="288"/>
      <c r="DP29" s="288"/>
      <c r="DQ29" s="281"/>
      <c r="DR29" s="287">
        <v>6</v>
      </c>
      <c r="DS29" s="288"/>
      <c r="DT29" s="288"/>
      <c r="DU29" s="288"/>
      <c r="DV29" s="288"/>
      <c r="DW29" s="288"/>
      <c r="DX29" s="288"/>
      <c r="DY29" s="288"/>
      <c r="DZ29" s="288"/>
      <c r="EA29" s="288"/>
      <c r="EB29" s="281"/>
      <c r="EC29" s="289">
        <v>95</v>
      </c>
      <c r="ED29" s="290"/>
      <c r="EE29" s="290"/>
      <c r="EF29" s="290"/>
      <c r="EG29" s="290"/>
      <c r="EH29" s="290"/>
      <c r="EI29" s="290"/>
      <c r="EJ29" s="290"/>
      <c r="EK29" s="290"/>
      <c r="EL29" s="290"/>
      <c r="EM29" s="290"/>
      <c r="EN29" s="291"/>
    </row>
    <row r="30" spans="2:145" ht="24" customHeight="1">
      <c r="B30" s="183" t="s">
        <v>253</v>
      </c>
      <c r="C30" s="280">
        <v>62</v>
      </c>
      <c r="D30" s="280"/>
      <c r="E30" s="280"/>
      <c r="F30" s="280"/>
      <c r="G30" s="280"/>
      <c r="H30" s="280"/>
      <c r="I30" s="280"/>
      <c r="J30" s="280"/>
      <c r="K30" s="280"/>
      <c r="L30" s="280"/>
      <c r="M30" s="280"/>
      <c r="N30" s="280"/>
      <c r="O30" s="292">
        <v>7</v>
      </c>
      <c r="P30" s="280"/>
      <c r="Q30" s="280"/>
      <c r="R30" s="280"/>
      <c r="S30" s="280"/>
      <c r="T30" s="280"/>
      <c r="U30" s="280"/>
      <c r="V30" s="280"/>
      <c r="W30" s="280"/>
      <c r="X30" s="280"/>
      <c r="Y30" s="280"/>
      <c r="Z30" s="280"/>
      <c r="AA30" s="280">
        <v>133</v>
      </c>
      <c r="AB30" s="280"/>
      <c r="AC30" s="280"/>
      <c r="AD30" s="280"/>
      <c r="AE30" s="280"/>
      <c r="AF30" s="280"/>
      <c r="AG30" s="280"/>
      <c r="AH30" s="280"/>
      <c r="AI30" s="280"/>
      <c r="AJ30" s="280"/>
      <c r="AK30" s="280"/>
      <c r="AL30" s="280"/>
      <c r="AM30" s="280">
        <v>95</v>
      </c>
      <c r="AN30" s="280"/>
      <c r="AO30" s="280"/>
      <c r="AP30" s="280"/>
      <c r="AQ30" s="280"/>
      <c r="AR30" s="280"/>
      <c r="AS30" s="280"/>
      <c r="AT30" s="280"/>
      <c r="AU30" s="280"/>
      <c r="AV30" s="280"/>
      <c r="AW30" s="280"/>
      <c r="AX30" s="280"/>
      <c r="AY30" s="280" t="s">
        <v>226</v>
      </c>
      <c r="AZ30" s="280"/>
      <c r="BA30" s="280"/>
      <c r="BB30" s="280"/>
      <c r="BC30" s="280"/>
      <c r="BD30" s="280"/>
      <c r="BE30" s="280"/>
      <c r="BF30" s="280"/>
      <c r="BG30" s="280"/>
      <c r="BH30" s="280"/>
      <c r="BI30" s="280"/>
      <c r="BJ30" s="280"/>
      <c r="BK30" s="280" t="s">
        <v>226</v>
      </c>
      <c r="BL30" s="280"/>
      <c r="BM30" s="280"/>
      <c r="BN30" s="280"/>
      <c r="BO30" s="280"/>
      <c r="BP30" s="280"/>
      <c r="BQ30" s="280"/>
      <c r="BR30" s="280"/>
      <c r="BS30" s="280"/>
      <c r="BT30" s="280"/>
      <c r="BU30" s="280"/>
      <c r="BV30" s="280"/>
      <c r="BW30" s="280" t="s">
        <v>226</v>
      </c>
      <c r="BX30" s="280"/>
      <c r="BY30" s="280"/>
      <c r="BZ30" s="280"/>
      <c r="CA30" s="280"/>
      <c r="CB30" s="280"/>
      <c r="CC30" s="280"/>
      <c r="CD30" s="280"/>
      <c r="CE30" s="280"/>
      <c r="CF30" s="280"/>
      <c r="CG30" s="280"/>
      <c r="CH30" s="280"/>
      <c r="CI30" s="280">
        <v>18</v>
      </c>
      <c r="CJ30" s="280"/>
      <c r="CK30" s="280"/>
      <c r="CL30" s="280"/>
      <c r="CM30" s="280"/>
      <c r="CN30" s="280"/>
      <c r="CO30" s="280"/>
      <c r="CP30" s="280"/>
      <c r="CQ30" s="280"/>
      <c r="CR30" s="280"/>
      <c r="CS30" s="280"/>
      <c r="CT30" s="280"/>
      <c r="CU30" s="280">
        <v>11</v>
      </c>
      <c r="CV30" s="280"/>
      <c r="CW30" s="280"/>
      <c r="CX30" s="280"/>
      <c r="CY30" s="280"/>
      <c r="CZ30" s="280"/>
      <c r="DA30" s="280"/>
      <c r="DB30" s="280"/>
      <c r="DC30" s="280"/>
      <c r="DD30" s="280"/>
      <c r="DE30" s="280"/>
      <c r="DF30" s="280" t="s">
        <v>226</v>
      </c>
      <c r="DG30" s="280"/>
      <c r="DH30" s="280"/>
      <c r="DI30" s="280"/>
      <c r="DJ30" s="280"/>
      <c r="DK30" s="280"/>
      <c r="DL30" s="280"/>
      <c r="DM30" s="280"/>
      <c r="DN30" s="280"/>
      <c r="DO30" s="280"/>
      <c r="DP30" s="280"/>
      <c r="DQ30" s="280"/>
      <c r="DR30" s="280">
        <v>9</v>
      </c>
      <c r="DS30" s="280"/>
      <c r="DT30" s="280"/>
      <c r="DU30" s="280"/>
      <c r="DV30" s="280"/>
      <c r="DW30" s="280"/>
      <c r="DX30" s="280"/>
      <c r="DY30" s="280"/>
      <c r="DZ30" s="280"/>
      <c r="EA30" s="280"/>
      <c r="EB30" s="280"/>
      <c r="EC30" s="293">
        <v>93.5</v>
      </c>
      <c r="ED30" s="293"/>
      <c r="EE30" s="293"/>
      <c r="EF30" s="293"/>
      <c r="EG30" s="293"/>
      <c r="EH30" s="293"/>
      <c r="EI30" s="293"/>
      <c r="EJ30" s="293"/>
      <c r="EK30" s="293"/>
      <c r="EL30" s="293"/>
      <c r="EM30" s="293"/>
      <c r="EN30" s="294"/>
    </row>
    <row r="31" spans="2:145" ht="24" customHeight="1">
      <c r="B31" s="183" t="s">
        <v>566</v>
      </c>
      <c r="C31" s="276">
        <v>72</v>
      </c>
      <c r="D31" s="276"/>
      <c r="E31" s="276"/>
      <c r="F31" s="276"/>
      <c r="G31" s="276"/>
      <c r="H31" s="276"/>
      <c r="I31" s="276"/>
      <c r="J31" s="276"/>
      <c r="K31" s="276"/>
      <c r="L31" s="276"/>
      <c r="M31" s="276"/>
      <c r="N31" s="276"/>
      <c r="O31" s="280">
        <v>7</v>
      </c>
      <c r="P31" s="280"/>
      <c r="Q31" s="280"/>
      <c r="R31" s="280"/>
      <c r="S31" s="280"/>
      <c r="T31" s="280"/>
      <c r="U31" s="280"/>
      <c r="V31" s="280"/>
      <c r="W31" s="280"/>
      <c r="X31" s="280"/>
      <c r="Y31" s="280"/>
      <c r="Z31" s="280"/>
      <c r="AA31" s="280">
        <v>141</v>
      </c>
      <c r="AB31" s="280"/>
      <c r="AC31" s="280"/>
      <c r="AD31" s="280"/>
      <c r="AE31" s="280"/>
      <c r="AF31" s="280"/>
      <c r="AG31" s="280"/>
      <c r="AH31" s="280"/>
      <c r="AI31" s="280"/>
      <c r="AJ31" s="280"/>
      <c r="AK31" s="280"/>
      <c r="AL31" s="280"/>
      <c r="AM31" s="280">
        <v>90</v>
      </c>
      <c r="AN31" s="280"/>
      <c r="AO31" s="280"/>
      <c r="AP31" s="280"/>
      <c r="AQ31" s="280"/>
      <c r="AR31" s="280"/>
      <c r="AS31" s="280"/>
      <c r="AT31" s="280"/>
      <c r="AU31" s="280"/>
      <c r="AV31" s="280"/>
      <c r="AW31" s="280"/>
      <c r="AX31" s="280"/>
      <c r="AY31" s="280" t="s">
        <v>226</v>
      </c>
      <c r="AZ31" s="280"/>
      <c r="BA31" s="280"/>
      <c r="BB31" s="280"/>
      <c r="BC31" s="280"/>
      <c r="BD31" s="280"/>
      <c r="BE31" s="280"/>
      <c r="BF31" s="280"/>
      <c r="BG31" s="280"/>
      <c r="BH31" s="280"/>
      <c r="BI31" s="280"/>
      <c r="BJ31" s="280"/>
      <c r="BK31" s="280">
        <v>1</v>
      </c>
      <c r="BL31" s="280"/>
      <c r="BM31" s="280"/>
      <c r="BN31" s="280"/>
      <c r="BO31" s="280"/>
      <c r="BP31" s="280"/>
      <c r="BQ31" s="280"/>
      <c r="BR31" s="280"/>
      <c r="BS31" s="280"/>
      <c r="BT31" s="280"/>
      <c r="BU31" s="280"/>
      <c r="BV31" s="280"/>
      <c r="BW31" s="280" t="s">
        <v>226</v>
      </c>
      <c r="BX31" s="280"/>
      <c r="BY31" s="280"/>
      <c r="BZ31" s="280"/>
      <c r="CA31" s="280"/>
      <c r="CB31" s="280"/>
      <c r="CC31" s="280"/>
      <c r="CD31" s="280"/>
      <c r="CE31" s="280"/>
      <c r="CF31" s="280"/>
      <c r="CG31" s="280"/>
      <c r="CH31" s="280"/>
      <c r="CI31" s="280">
        <v>35</v>
      </c>
      <c r="CJ31" s="280"/>
      <c r="CK31" s="280"/>
      <c r="CL31" s="280"/>
      <c r="CM31" s="280"/>
      <c r="CN31" s="280"/>
      <c r="CO31" s="280"/>
      <c r="CP31" s="280"/>
      <c r="CQ31" s="280"/>
      <c r="CR31" s="280"/>
      <c r="CS31" s="280"/>
      <c r="CT31" s="280"/>
      <c r="CU31" s="280">
        <v>6</v>
      </c>
      <c r="CV31" s="280"/>
      <c r="CW31" s="280"/>
      <c r="CX31" s="280"/>
      <c r="CY31" s="280"/>
      <c r="CZ31" s="280"/>
      <c r="DA31" s="280"/>
      <c r="DB31" s="280"/>
      <c r="DC31" s="280"/>
      <c r="DD31" s="280"/>
      <c r="DE31" s="280"/>
      <c r="DF31" s="280" t="s">
        <v>226</v>
      </c>
      <c r="DG31" s="280"/>
      <c r="DH31" s="280"/>
      <c r="DI31" s="280"/>
      <c r="DJ31" s="280"/>
      <c r="DK31" s="280"/>
      <c r="DL31" s="280"/>
      <c r="DM31" s="280"/>
      <c r="DN31" s="280"/>
      <c r="DO31" s="280"/>
      <c r="DP31" s="280"/>
      <c r="DQ31" s="280"/>
      <c r="DR31" s="280">
        <v>9</v>
      </c>
      <c r="DS31" s="280"/>
      <c r="DT31" s="280"/>
      <c r="DU31" s="280"/>
      <c r="DV31" s="280"/>
      <c r="DW31" s="280"/>
      <c r="DX31" s="280"/>
      <c r="DY31" s="280"/>
      <c r="DZ31" s="280"/>
      <c r="EA31" s="280"/>
      <c r="EB31" s="280"/>
      <c r="EC31" s="282">
        <v>98.8</v>
      </c>
      <c r="ED31" s="282"/>
      <c r="EE31" s="282"/>
      <c r="EF31" s="282"/>
      <c r="EG31" s="282"/>
      <c r="EH31" s="282"/>
      <c r="EI31" s="282"/>
      <c r="EJ31" s="282"/>
      <c r="EK31" s="282"/>
      <c r="EL31" s="282"/>
      <c r="EM31" s="282"/>
      <c r="EN31" s="283"/>
    </row>
    <row r="32" spans="2:145" ht="24" customHeight="1">
      <c r="B32" s="183" t="s">
        <v>567</v>
      </c>
      <c r="C32" s="284">
        <v>68</v>
      </c>
      <c r="D32" s="285"/>
      <c r="E32" s="285"/>
      <c r="F32" s="285"/>
      <c r="G32" s="285"/>
      <c r="H32" s="285"/>
      <c r="I32" s="285"/>
      <c r="J32" s="285"/>
      <c r="K32" s="285"/>
      <c r="L32" s="285"/>
      <c r="M32" s="285"/>
      <c r="N32" s="286"/>
      <c r="O32" s="287">
        <v>3</v>
      </c>
      <c r="P32" s="288"/>
      <c r="Q32" s="288"/>
      <c r="R32" s="288"/>
      <c r="S32" s="288"/>
      <c r="T32" s="288"/>
      <c r="U32" s="288"/>
      <c r="V32" s="288"/>
      <c r="W32" s="288"/>
      <c r="X32" s="288"/>
      <c r="Y32" s="288"/>
      <c r="Z32" s="281"/>
      <c r="AA32" s="287">
        <v>143</v>
      </c>
      <c r="AB32" s="288"/>
      <c r="AC32" s="288"/>
      <c r="AD32" s="288"/>
      <c r="AE32" s="288"/>
      <c r="AF32" s="288"/>
      <c r="AG32" s="288"/>
      <c r="AH32" s="288"/>
      <c r="AI32" s="288"/>
      <c r="AJ32" s="288"/>
      <c r="AK32" s="288"/>
      <c r="AL32" s="281"/>
      <c r="AM32" s="287">
        <v>94</v>
      </c>
      <c r="AN32" s="288"/>
      <c r="AO32" s="288"/>
      <c r="AP32" s="288"/>
      <c r="AQ32" s="288"/>
      <c r="AR32" s="288"/>
      <c r="AS32" s="288"/>
      <c r="AT32" s="288"/>
      <c r="AU32" s="288"/>
      <c r="AV32" s="288"/>
      <c r="AW32" s="288"/>
      <c r="AX32" s="281"/>
      <c r="AY32" s="287">
        <v>1</v>
      </c>
      <c r="AZ32" s="288"/>
      <c r="BA32" s="288"/>
      <c r="BB32" s="288"/>
      <c r="BC32" s="288"/>
      <c r="BD32" s="288"/>
      <c r="BE32" s="288"/>
      <c r="BF32" s="288"/>
      <c r="BG32" s="288"/>
      <c r="BH32" s="288"/>
      <c r="BI32" s="288"/>
      <c r="BJ32" s="281"/>
      <c r="BK32" s="276" t="s">
        <v>226</v>
      </c>
      <c r="BL32" s="276"/>
      <c r="BM32" s="276"/>
      <c r="BN32" s="276"/>
      <c r="BO32" s="276"/>
      <c r="BP32" s="276"/>
      <c r="BQ32" s="276"/>
      <c r="BR32" s="276"/>
      <c r="BS32" s="276"/>
      <c r="BT32" s="276"/>
      <c r="BU32" s="276"/>
      <c r="BV32" s="276"/>
      <c r="BW32" s="276" t="s">
        <v>226</v>
      </c>
      <c r="BX32" s="276"/>
      <c r="BY32" s="276"/>
      <c r="BZ32" s="276"/>
      <c r="CA32" s="276"/>
      <c r="CB32" s="276"/>
      <c r="CC32" s="276"/>
      <c r="CD32" s="276"/>
      <c r="CE32" s="276"/>
      <c r="CF32" s="276"/>
      <c r="CG32" s="276"/>
      <c r="CH32" s="276"/>
      <c r="CI32" s="287">
        <v>26</v>
      </c>
      <c r="CJ32" s="288"/>
      <c r="CK32" s="288"/>
      <c r="CL32" s="288"/>
      <c r="CM32" s="288"/>
      <c r="CN32" s="288"/>
      <c r="CO32" s="288"/>
      <c r="CP32" s="288"/>
      <c r="CQ32" s="288"/>
      <c r="CR32" s="288"/>
      <c r="CS32" s="288"/>
      <c r="CT32" s="281"/>
      <c r="CU32" s="287">
        <v>13</v>
      </c>
      <c r="CV32" s="288"/>
      <c r="CW32" s="288"/>
      <c r="CX32" s="288"/>
      <c r="CY32" s="288"/>
      <c r="CZ32" s="288"/>
      <c r="DA32" s="288"/>
      <c r="DB32" s="288"/>
      <c r="DC32" s="288"/>
      <c r="DD32" s="288"/>
      <c r="DE32" s="281"/>
      <c r="DF32" s="287" t="s">
        <v>226</v>
      </c>
      <c r="DG32" s="288"/>
      <c r="DH32" s="288"/>
      <c r="DI32" s="288"/>
      <c r="DJ32" s="288"/>
      <c r="DK32" s="288"/>
      <c r="DL32" s="288"/>
      <c r="DM32" s="288"/>
      <c r="DN32" s="288"/>
      <c r="DO32" s="288"/>
      <c r="DP32" s="288"/>
      <c r="DQ32" s="281"/>
      <c r="DR32" s="287">
        <v>9</v>
      </c>
      <c r="DS32" s="288"/>
      <c r="DT32" s="288"/>
      <c r="DU32" s="288"/>
      <c r="DV32" s="288"/>
      <c r="DW32" s="288"/>
      <c r="DX32" s="288"/>
      <c r="DY32" s="288"/>
      <c r="DZ32" s="288"/>
      <c r="EA32" s="288"/>
      <c r="EB32" s="281"/>
      <c r="EC32" s="289">
        <v>96.4</v>
      </c>
      <c r="ED32" s="290"/>
      <c r="EE32" s="290"/>
      <c r="EF32" s="290"/>
      <c r="EG32" s="290"/>
      <c r="EH32" s="290"/>
      <c r="EI32" s="290"/>
      <c r="EJ32" s="290"/>
      <c r="EK32" s="290"/>
      <c r="EL32" s="290"/>
      <c r="EM32" s="290"/>
      <c r="EN32" s="291"/>
    </row>
    <row r="33" spans="2:146" ht="24" customHeight="1">
      <c r="B33" s="183" t="s">
        <v>568</v>
      </c>
      <c r="C33" s="280">
        <v>72</v>
      </c>
      <c r="D33" s="280"/>
      <c r="E33" s="280"/>
      <c r="F33" s="280"/>
      <c r="G33" s="280"/>
      <c r="H33" s="280"/>
      <c r="I33" s="280"/>
      <c r="J33" s="280"/>
      <c r="K33" s="280"/>
      <c r="L33" s="280"/>
      <c r="M33" s="280"/>
      <c r="N33" s="280"/>
      <c r="O33" s="281">
        <v>3</v>
      </c>
      <c r="P33" s="276"/>
      <c r="Q33" s="276"/>
      <c r="R33" s="276"/>
      <c r="S33" s="276"/>
      <c r="T33" s="276"/>
      <c r="U33" s="276"/>
      <c r="V33" s="276"/>
      <c r="W33" s="276"/>
      <c r="X33" s="276"/>
      <c r="Y33" s="276"/>
      <c r="Z33" s="276"/>
      <c r="AA33" s="276">
        <v>153</v>
      </c>
      <c r="AB33" s="276"/>
      <c r="AC33" s="276"/>
      <c r="AD33" s="276"/>
      <c r="AE33" s="276"/>
      <c r="AF33" s="276"/>
      <c r="AG33" s="276"/>
      <c r="AH33" s="276"/>
      <c r="AI33" s="276"/>
      <c r="AJ33" s="276"/>
      <c r="AK33" s="276"/>
      <c r="AL33" s="276"/>
      <c r="AM33" s="276">
        <v>114</v>
      </c>
      <c r="AN33" s="276"/>
      <c r="AO33" s="276"/>
      <c r="AP33" s="276"/>
      <c r="AQ33" s="276"/>
      <c r="AR33" s="276"/>
      <c r="AS33" s="276"/>
      <c r="AT33" s="276"/>
      <c r="AU33" s="276"/>
      <c r="AV33" s="276"/>
      <c r="AW33" s="276"/>
      <c r="AX33" s="276"/>
      <c r="AY33" s="276">
        <v>2</v>
      </c>
      <c r="AZ33" s="276"/>
      <c r="BA33" s="276"/>
      <c r="BB33" s="276"/>
      <c r="BC33" s="276"/>
      <c r="BD33" s="276"/>
      <c r="BE33" s="276"/>
      <c r="BF33" s="276"/>
      <c r="BG33" s="276"/>
      <c r="BH33" s="276"/>
      <c r="BI33" s="276"/>
      <c r="BJ33" s="276"/>
      <c r="BK33" s="280" t="s">
        <v>226</v>
      </c>
      <c r="BL33" s="280"/>
      <c r="BM33" s="280"/>
      <c r="BN33" s="280"/>
      <c r="BO33" s="280"/>
      <c r="BP33" s="280"/>
      <c r="BQ33" s="280"/>
      <c r="BR33" s="280"/>
      <c r="BS33" s="280"/>
      <c r="BT33" s="280"/>
      <c r="BU33" s="280"/>
      <c r="BV33" s="280"/>
      <c r="BW33" s="280" t="s">
        <v>226</v>
      </c>
      <c r="BX33" s="280"/>
      <c r="BY33" s="280"/>
      <c r="BZ33" s="280"/>
      <c r="CA33" s="280"/>
      <c r="CB33" s="280"/>
      <c r="CC33" s="280"/>
      <c r="CD33" s="280"/>
      <c r="CE33" s="280"/>
      <c r="CF33" s="280"/>
      <c r="CG33" s="280"/>
      <c r="CH33" s="280"/>
      <c r="CI33" s="276">
        <v>19</v>
      </c>
      <c r="CJ33" s="276"/>
      <c r="CK33" s="276"/>
      <c r="CL33" s="276"/>
      <c r="CM33" s="276"/>
      <c r="CN33" s="276"/>
      <c r="CO33" s="276"/>
      <c r="CP33" s="276"/>
      <c r="CQ33" s="276"/>
      <c r="CR33" s="276"/>
      <c r="CS33" s="276"/>
      <c r="CT33" s="276"/>
      <c r="CU33" s="276">
        <v>11</v>
      </c>
      <c r="CV33" s="276"/>
      <c r="CW33" s="276"/>
      <c r="CX33" s="276"/>
      <c r="CY33" s="276"/>
      <c r="CZ33" s="276"/>
      <c r="DA33" s="276"/>
      <c r="DB33" s="276"/>
      <c r="DC33" s="276"/>
      <c r="DD33" s="276"/>
      <c r="DE33" s="276"/>
      <c r="DF33" s="276" t="s">
        <v>226</v>
      </c>
      <c r="DG33" s="276"/>
      <c r="DH33" s="276"/>
      <c r="DI33" s="276"/>
      <c r="DJ33" s="276"/>
      <c r="DK33" s="276"/>
      <c r="DL33" s="276"/>
      <c r="DM33" s="276"/>
      <c r="DN33" s="276"/>
      <c r="DO33" s="276"/>
      <c r="DP33" s="276"/>
      <c r="DQ33" s="276"/>
      <c r="DR33" s="276">
        <v>7</v>
      </c>
      <c r="DS33" s="276"/>
      <c r="DT33" s="276"/>
      <c r="DU33" s="276"/>
      <c r="DV33" s="276"/>
      <c r="DW33" s="276"/>
      <c r="DX33" s="276"/>
      <c r="DY33" s="276"/>
      <c r="DZ33" s="276"/>
      <c r="EA33" s="276"/>
      <c r="EB33" s="276"/>
      <c r="EC33" s="277">
        <v>97.1</v>
      </c>
      <c r="ED33" s="277"/>
      <c r="EE33" s="277"/>
      <c r="EF33" s="277"/>
      <c r="EG33" s="277"/>
      <c r="EH33" s="277"/>
      <c r="EI33" s="277"/>
      <c r="EJ33" s="277"/>
      <c r="EK33" s="277"/>
      <c r="EL33" s="277"/>
      <c r="EM33" s="277"/>
      <c r="EN33" s="278"/>
      <c r="EP33" s="174"/>
    </row>
    <row r="34" spans="2:146" ht="24" customHeight="1">
      <c r="B34" s="34" t="s">
        <v>569</v>
      </c>
      <c r="C34" s="279">
        <v>67</v>
      </c>
      <c r="D34" s="279"/>
      <c r="E34" s="279"/>
      <c r="F34" s="279"/>
      <c r="G34" s="279"/>
      <c r="H34" s="279"/>
      <c r="I34" s="279"/>
      <c r="J34" s="279"/>
      <c r="K34" s="279"/>
      <c r="L34" s="279"/>
      <c r="M34" s="279"/>
      <c r="N34" s="279"/>
      <c r="O34" s="273">
        <v>2</v>
      </c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>
        <v>148</v>
      </c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>
        <v>77</v>
      </c>
      <c r="AN34" s="273"/>
      <c r="AO34" s="273"/>
      <c r="AP34" s="273"/>
      <c r="AQ34" s="273"/>
      <c r="AR34" s="273"/>
      <c r="AS34" s="273"/>
      <c r="AT34" s="273"/>
      <c r="AU34" s="273"/>
      <c r="AV34" s="273"/>
      <c r="AW34" s="273"/>
      <c r="AX34" s="273"/>
      <c r="AY34" s="273">
        <v>0</v>
      </c>
      <c r="AZ34" s="273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>
        <v>1</v>
      </c>
      <c r="BL34" s="273"/>
      <c r="BM34" s="273"/>
      <c r="BN34" s="273"/>
      <c r="BO34" s="273"/>
      <c r="BP34" s="273"/>
      <c r="BQ34" s="273"/>
      <c r="BR34" s="273"/>
      <c r="BS34" s="273"/>
      <c r="BT34" s="273"/>
      <c r="BU34" s="273"/>
      <c r="BV34" s="273"/>
      <c r="BW34" s="273" t="s">
        <v>226</v>
      </c>
      <c r="BX34" s="273"/>
      <c r="BY34" s="273"/>
      <c r="BZ34" s="273"/>
      <c r="CA34" s="273"/>
      <c r="CB34" s="273"/>
      <c r="CC34" s="273"/>
      <c r="CD34" s="273"/>
      <c r="CE34" s="273"/>
      <c r="CF34" s="273"/>
      <c r="CG34" s="273"/>
      <c r="CH34" s="273"/>
      <c r="CI34" s="273">
        <v>58</v>
      </c>
      <c r="CJ34" s="273"/>
      <c r="CK34" s="273"/>
      <c r="CL34" s="273"/>
      <c r="CM34" s="273"/>
      <c r="CN34" s="273"/>
      <c r="CO34" s="273"/>
      <c r="CP34" s="273"/>
      <c r="CQ34" s="273"/>
      <c r="CR34" s="273"/>
      <c r="CS34" s="273"/>
      <c r="CT34" s="273"/>
      <c r="CU34" s="273">
        <v>9</v>
      </c>
      <c r="CV34" s="273"/>
      <c r="CW34" s="273"/>
      <c r="CX34" s="273"/>
      <c r="CY34" s="273"/>
      <c r="CZ34" s="273"/>
      <c r="DA34" s="273"/>
      <c r="DB34" s="273"/>
      <c r="DC34" s="273"/>
      <c r="DD34" s="273"/>
      <c r="DE34" s="273"/>
      <c r="DF34" s="273" t="s">
        <v>226</v>
      </c>
      <c r="DG34" s="273"/>
      <c r="DH34" s="273"/>
      <c r="DI34" s="273"/>
      <c r="DJ34" s="273"/>
      <c r="DK34" s="273"/>
      <c r="DL34" s="273"/>
      <c r="DM34" s="273"/>
      <c r="DN34" s="273"/>
      <c r="DO34" s="273"/>
      <c r="DP34" s="273"/>
      <c r="DQ34" s="273"/>
      <c r="DR34" s="273">
        <v>3</v>
      </c>
      <c r="DS34" s="273"/>
      <c r="DT34" s="273"/>
      <c r="DU34" s="273"/>
      <c r="DV34" s="273"/>
      <c r="DW34" s="273"/>
      <c r="DX34" s="273"/>
      <c r="DY34" s="273"/>
      <c r="DZ34" s="273"/>
      <c r="EA34" s="273"/>
      <c r="EB34" s="273"/>
      <c r="EC34" s="274">
        <v>98.3</v>
      </c>
      <c r="ED34" s="274"/>
      <c r="EE34" s="274"/>
      <c r="EF34" s="274"/>
      <c r="EG34" s="274"/>
      <c r="EH34" s="274"/>
      <c r="EI34" s="274"/>
      <c r="EJ34" s="274"/>
      <c r="EK34" s="274"/>
      <c r="EL34" s="274"/>
      <c r="EM34" s="274"/>
      <c r="EN34" s="275"/>
    </row>
    <row r="35" spans="2:146" ht="18" customHeight="1">
      <c r="EN35" s="172" t="s">
        <v>553</v>
      </c>
    </row>
  </sheetData>
  <mergeCells count="297">
    <mergeCell ref="CD3:CP3"/>
    <mergeCell ref="CQ3:DB3"/>
    <mergeCell ref="DC3:DO3"/>
    <mergeCell ref="DP3:DW3"/>
    <mergeCell ref="DX3:ED3"/>
    <mergeCell ref="EE3:EN3"/>
    <mergeCell ref="C3:P3"/>
    <mergeCell ref="Q3:AC3"/>
    <mergeCell ref="AD3:AP3"/>
    <mergeCell ref="AQ3:BC3"/>
    <mergeCell ref="BD3:BP3"/>
    <mergeCell ref="BQ3:CC3"/>
    <mergeCell ref="CD4:CP4"/>
    <mergeCell ref="CQ4:DB4"/>
    <mergeCell ref="DC4:DO4"/>
    <mergeCell ref="DP4:DW4"/>
    <mergeCell ref="DX4:ED4"/>
    <mergeCell ref="EE4:EN4"/>
    <mergeCell ref="B4:P4"/>
    <mergeCell ref="Q4:AC4"/>
    <mergeCell ref="AD4:AP4"/>
    <mergeCell ref="AQ4:BC4"/>
    <mergeCell ref="BD4:BP4"/>
    <mergeCell ref="BQ4:CC4"/>
    <mergeCell ref="CD5:CP5"/>
    <mergeCell ref="CQ5:DB5"/>
    <mergeCell ref="DC5:DO5"/>
    <mergeCell ref="DP5:DW5"/>
    <mergeCell ref="DX5:ED5"/>
    <mergeCell ref="EE5:EN5"/>
    <mergeCell ref="B5:P5"/>
    <mergeCell ref="Q5:AC5"/>
    <mergeCell ref="AD5:AP5"/>
    <mergeCell ref="AQ5:BC5"/>
    <mergeCell ref="BD5:BP5"/>
    <mergeCell ref="BQ5:CC5"/>
    <mergeCell ref="CD6:CP6"/>
    <mergeCell ref="CQ6:DB6"/>
    <mergeCell ref="DC6:DO6"/>
    <mergeCell ref="DP6:DW6"/>
    <mergeCell ref="DX6:ED6"/>
    <mergeCell ref="EE6:EN6"/>
    <mergeCell ref="B6:P6"/>
    <mergeCell ref="Q6:AC6"/>
    <mergeCell ref="AD6:AP6"/>
    <mergeCell ref="AQ6:BC6"/>
    <mergeCell ref="BD6:BP6"/>
    <mergeCell ref="BQ6:CC6"/>
    <mergeCell ref="CD7:CP7"/>
    <mergeCell ref="CQ7:DB7"/>
    <mergeCell ref="DC7:DO7"/>
    <mergeCell ref="DP7:DW7"/>
    <mergeCell ref="DX7:ED7"/>
    <mergeCell ref="EE7:EN7"/>
    <mergeCell ref="B7:P7"/>
    <mergeCell ref="Q7:AC7"/>
    <mergeCell ref="AD7:AP7"/>
    <mergeCell ref="AQ7:BC7"/>
    <mergeCell ref="BD7:BP7"/>
    <mergeCell ref="BQ7:CC7"/>
    <mergeCell ref="CD8:CP8"/>
    <mergeCell ref="CQ8:DB8"/>
    <mergeCell ref="DC8:DO8"/>
    <mergeCell ref="DP8:DW8"/>
    <mergeCell ref="DX8:ED8"/>
    <mergeCell ref="EE8:EN8"/>
    <mergeCell ref="B8:P8"/>
    <mergeCell ref="Q8:AC8"/>
    <mergeCell ref="AD8:AP8"/>
    <mergeCell ref="AQ8:BC8"/>
    <mergeCell ref="BD8:BP8"/>
    <mergeCell ref="BQ8:CC8"/>
    <mergeCell ref="CD9:CP9"/>
    <mergeCell ref="CQ9:DB9"/>
    <mergeCell ref="DC9:DO9"/>
    <mergeCell ref="DP9:DW9"/>
    <mergeCell ref="DX9:ED9"/>
    <mergeCell ref="EE9:EN9"/>
    <mergeCell ref="B9:P9"/>
    <mergeCell ref="Q9:AC9"/>
    <mergeCell ref="AD9:AP9"/>
    <mergeCell ref="AQ9:BC9"/>
    <mergeCell ref="BD9:BP9"/>
    <mergeCell ref="BQ9:CC9"/>
    <mergeCell ref="CD10:CP10"/>
    <mergeCell ref="CQ10:DB10"/>
    <mergeCell ref="DC10:DO10"/>
    <mergeCell ref="DP10:DW10"/>
    <mergeCell ref="DX10:ED10"/>
    <mergeCell ref="EE10:EN10"/>
    <mergeCell ref="B10:P10"/>
    <mergeCell ref="Q10:AC10"/>
    <mergeCell ref="AD10:AP10"/>
    <mergeCell ref="AQ10:BC10"/>
    <mergeCell ref="BD10:BP10"/>
    <mergeCell ref="BQ10:CC10"/>
    <mergeCell ref="B15:K15"/>
    <mergeCell ref="L15:Z15"/>
    <mergeCell ref="AA15:AO15"/>
    <mergeCell ref="AP15:BD15"/>
    <mergeCell ref="BE15:BS15"/>
    <mergeCell ref="C14:K14"/>
    <mergeCell ref="L14:Z14"/>
    <mergeCell ref="AA14:AO14"/>
    <mergeCell ref="AP14:BD14"/>
    <mergeCell ref="BE14:BS14"/>
    <mergeCell ref="BT15:CH15"/>
    <mergeCell ref="CI15:CW15"/>
    <mergeCell ref="CX15:DK15"/>
    <mergeCell ref="DL15:DV15"/>
    <mergeCell ref="DW15:ED15"/>
    <mergeCell ref="EE15:EN15"/>
    <mergeCell ref="CI14:CW14"/>
    <mergeCell ref="CX14:DK14"/>
    <mergeCell ref="DL14:DV14"/>
    <mergeCell ref="DW14:ED14"/>
    <mergeCell ref="EE14:EN14"/>
    <mergeCell ref="BT14:CH14"/>
    <mergeCell ref="B17:K17"/>
    <mergeCell ref="L17:Z17"/>
    <mergeCell ref="AA17:AO17"/>
    <mergeCell ref="AP17:BD17"/>
    <mergeCell ref="BE17:BS17"/>
    <mergeCell ref="B16:K16"/>
    <mergeCell ref="L16:Z16"/>
    <mergeCell ref="AA16:AO16"/>
    <mergeCell ref="AP16:BD16"/>
    <mergeCell ref="BE16:BS16"/>
    <mergeCell ref="BT17:CH17"/>
    <mergeCell ref="CI17:CW17"/>
    <mergeCell ref="CX17:DK17"/>
    <mergeCell ref="DL17:DV17"/>
    <mergeCell ref="DW17:ED17"/>
    <mergeCell ref="EE17:EN17"/>
    <mergeCell ref="CI16:CW16"/>
    <mergeCell ref="CX16:DK16"/>
    <mergeCell ref="DL16:DV16"/>
    <mergeCell ref="DW16:ED16"/>
    <mergeCell ref="EE16:EN16"/>
    <mergeCell ref="BT16:CH16"/>
    <mergeCell ref="B19:K19"/>
    <mergeCell ref="L19:Z19"/>
    <mergeCell ref="AA19:AO19"/>
    <mergeCell ref="AP19:BD19"/>
    <mergeCell ref="BE19:BS19"/>
    <mergeCell ref="B18:K18"/>
    <mergeCell ref="L18:Z18"/>
    <mergeCell ref="AA18:AO18"/>
    <mergeCell ref="AP18:BD18"/>
    <mergeCell ref="BE18:BS18"/>
    <mergeCell ref="BT19:CH19"/>
    <mergeCell ref="CI19:CW19"/>
    <mergeCell ref="CX19:DK19"/>
    <mergeCell ref="DL19:DV19"/>
    <mergeCell ref="DW19:ED19"/>
    <mergeCell ref="EE19:EN19"/>
    <mergeCell ref="CI18:CW18"/>
    <mergeCell ref="CX18:DK18"/>
    <mergeCell ref="DL18:DV18"/>
    <mergeCell ref="DW18:ED18"/>
    <mergeCell ref="EE18:EN18"/>
    <mergeCell ref="BT18:CH18"/>
    <mergeCell ref="B21:K21"/>
    <mergeCell ref="L21:Z21"/>
    <mergeCell ref="AA21:AO21"/>
    <mergeCell ref="AP21:BD21"/>
    <mergeCell ref="BE21:BS21"/>
    <mergeCell ref="B20:K20"/>
    <mergeCell ref="L20:Z20"/>
    <mergeCell ref="AA20:AO20"/>
    <mergeCell ref="AP20:BD20"/>
    <mergeCell ref="BE20:BS20"/>
    <mergeCell ref="BT21:CH21"/>
    <mergeCell ref="CI21:CW21"/>
    <mergeCell ref="CX21:DK21"/>
    <mergeCell ref="DL21:DV21"/>
    <mergeCell ref="DW21:ED21"/>
    <mergeCell ref="EE21:EN21"/>
    <mergeCell ref="CI20:CW20"/>
    <mergeCell ref="CX20:DK20"/>
    <mergeCell ref="DL20:DV20"/>
    <mergeCell ref="DW20:ED20"/>
    <mergeCell ref="EE20:EN20"/>
    <mergeCell ref="BT20:CH20"/>
    <mergeCell ref="CI24:EN24"/>
    <mergeCell ref="B25:B26"/>
    <mergeCell ref="C25:Z25"/>
    <mergeCell ref="AA25:AL26"/>
    <mergeCell ref="AM25:CT25"/>
    <mergeCell ref="CU25:EB25"/>
    <mergeCell ref="EC25:EN26"/>
    <mergeCell ref="C26:N26"/>
    <mergeCell ref="O26:Z26"/>
    <mergeCell ref="AM26:AX26"/>
    <mergeCell ref="DR26:EB26"/>
    <mergeCell ref="AY26:BJ26"/>
    <mergeCell ref="BK26:BV26"/>
    <mergeCell ref="BW26:CH26"/>
    <mergeCell ref="CI26:CT26"/>
    <mergeCell ref="CU26:DE26"/>
    <mergeCell ref="DF26:DQ26"/>
    <mergeCell ref="DF27:DQ27"/>
    <mergeCell ref="DR27:EB27"/>
    <mergeCell ref="EC27:EN27"/>
    <mergeCell ref="C28:N28"/>
    <mergeCell ref="O28:Z28"/>
    <mergeCell ref="AA28:AL28"/>
    <mergeCell ref="AM28:AX28"/>
    <mergeCell ref="AY28:BJ28"/>
    <mergeCell ref="BK28:BV28"/>
    <mergeCell ref="BW28:CH28"/>
    <mergeCell ref="CI28:CT28"/>
    <mergeCell ref="CU28:DE28"/>
    <mergeCell ref="DF28:DQ28"/>
    <mergeCell ref="DR28:EB28"/>
    <mergeCell ref="EC28:EN28"/>
    <mergeCell ref="C27:N27"/>
    <mergeCell ref="O27:Z27"/>
    <mergeCell ref="AA27:AL27"/>
    <mergeCell ref="AM27:AX27"/>
    <mergeCell ref="AY27:BJ27"/>
    <mergeCell ref="BK27:BV27"/>
    <mergeCell ref="BW27:CH27"/>
    <mergeCell ref="CI27:CT27"/>
    <mergeCell ref="CU27:DE27"/>
    <mergeCell ref="C29:N29"/>
    <mergeCell ref="O29:Z29"/>
    <mergeCell ref="AA29:AL29"/>
    <mergeCell ref="AM29:AX29"/>
    <mergeCell ref="AY29:BJ29"/>
    <mergeCell ref="EC29:EN29"/>
    <mergeCell ref="C30:N30"/>
    <mergeCell ref="O30:Z30"/>
    <mergeCell ref="AA30:AL30"/>
    <mergeCell ref="AM30:AX30"/>
    <mergeCell ref="AY30:BJ30"/>
    <mergeCell ref="BK30:BV30"/>
    <mergeCell ref="BW30:CH30"/>
    <mergeCell ref="CI30:CT30"/>
    <mergeCell ref="CU30:DE30"/>
    <mergeCell ref="BK29:BV29"/>
    <mergeCell ref="BW29:CH29"/>
    <mergeCell ref="CI29:CT29"/>
    <mergeCell ref="CU29:DE29"/>
    <mergeCell ref="DF29:DQ29"/>
    <mergeCell ref="DR29:EB29"/>
    <mergeCell ref="DF30:DQ30"/>
    <mergeCell ref="DR30:EB30"/>
    <mergeCell ref="EC30:EN30"/>
    <mergeCell ref="DF31:DQ31"/>
    <mergeCell ref="DR31:EB31"/>
    <mergeCell ref="EC31:EN31"/>
    <mergeCell ref="C32:N32"/>
    <mergeCell ref="O32:Z32"/>
    <mergeCell ref="AA32:AL32"/>
    <mergeCell ref="AM32:AX32"/>
    <mergeCell ref="AY32:BJ32"/>
    <mergeCell ref="EC32:EN32"/>
    <mergeCell ref="BK32:BV32"/>
    <mergeCell ref="BW32:CH32"/>
    <mergeCell ref="CI32:CT32"/>
    <mergeCell ref="CU32:DE32"/>
    <mergeCell ref="DF32:DQ32"/>
    <mergeCell ref="DR32:EB32"/>
    <mergeCell ref="C31:N31"/>
    <mergeCell ref="O31:Z31"/>
    <mergeCell ref="AA31:AL31"/>
    <mergeCell ref="AM31:AX31"/>
    <mergeCell ref="AY31:BJ31"/>
    <mergeCell ref="BK31:BV31"/>
    <mergeCell ref="BW31:CH31"/>
    <mergeCell ref="CI31:CT31"/>
    <mergeCell ref="CU31:DE31"/>
    <mergeCell ref="CI34:CT34"/>
    <mergeCell ref="CU34:DE34"/>
    <mergeCell ref="DF34:DQ34"/>
    <mergeCell ref="DR34:EB34"/>
    <mergeCell ref="EC34:EN34"/>
    <mergeCell ref="DF33:DQ33"/>
    <mergeCell ref="DR33:EB33"/>
    <mergeCell ref="EC33:EN33"/>
    <mergeCell ref="C34:N34"/>
    <mergeCell ref="O34:Z34"/>
    <mergeCell ref="AA34:AL34"/>
    <mergeCell ref="AM34:AX34"/>
    <mergeCell ref="AY34:BJ34"/>
    <mergeCell ref="BK34:BV34"/>
    <mergeCell ref="BW34:CH34"/>
    <mergeCell ref="C33:N33"/>
    <mergeCell ref="O33:Z33"/>
    <mergeCell ref="AA33:AL33"/>
    <mergeCell ref="AM33:AX33"/>
    <mergeCell ref="AY33:BJ33"/>
    <mergeCell ref="BK33:BV33"/>
    <mergeCell ref="BW33:CH33"/>
    <mergeCell ref="CI33:CT33"/>
    <mergeCell ref="CU33:DE33"/>
  </mergeCells>
  <phoneticPr fontId="7"/>
  <pageMargins left="0.59055118110236227" right="0.51181102362204722" top="0.59055118110236227" bottom="0.59055118110236227" header="0.31496062992125984" footer="0.31496062992125984"/>
  <pageSetup paperSize="9" scale="97" firstPageNumber="185" orientation="portrait" useFirstPageNumber="1" r:id="rId1"/>
  <headerFooter alignWithMargins="0">
    <oddHeader>&amp;R&amp;10そ の 他</oddHeader>
    <oddFooter>&amp;C－&amp;P－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C8" sqref="C8"/>
    </sheetView>
  </sheetViews>
  <sheetFormatPr defaultRowHeight="13.5"/>
  <cols>
    <col min="1" max="1" width="13.625" style="185" customWidth="1"/>
    <col min="2" max="4" width="10.625" style="185" customWidth="1"/>
    <col min="5" max="7" width="12.625" style="185" customWidth="1"/>
    <col min="8" max="16384" width="9" style="185"/>
  </cols>
  <sheetData>
    <row r="1" spans="1:7" ht="27" customHeight="1">
      <c r="A1" s="184" t="s">
        <v>513</v>
      </c>
    </row>
    <row r="2" spans="1:7" ht="24" customHeight="1">
      <c r="A2" s="186"/>
      <c r="G2" s="187" t="s">
        <v>715</v>
      </c>
    </row>
    <row r="3" spans="1:7" ht="21" customHeight="1">
      <c r="A3" s="371" t="s">
        <v>254</v>
      </c>
      <c r="B3" s="373" t="s">
        <v>255</v>
      </c>
      <c r="C3" s="373"/>
      <c r="D3" s="373"/>
      <c r="E3" s="374" t="s">
        <v>256</v>
      </c>
      <c r="F3" s="373" t="s">
        <v>257</v>
      </c>
      <c r="G3" s="377" t="s">
        <v>258</v>
      </c>
    </row>
    <row r="4" spans="1:7" ht="21" customHeight="1">
      <c r="A4" s="372"/>
      <c r="B4" s="188" t="s">
        <v>259</v>
      </c>
      <c r="C4" s="188" t="s">
        <v>260</v>
      </c>
      <c r="D4" s="188" t="s">
        <v>261</v>
      </c>
      <c r="E4" s="375"/>
      <c r="F4" s="376"/>
      <c r="G4" s="378"/>
    </row>
    <row r="5" spans="1:7" ht="35.25" customHeight="1">
      <c r="A5" s="189" t="s">
        <v>716</v>
      </c>
      <c r="B5" s="190">
        <v>212</v>
      </c>
      <c r="C5" s="190">
        <v>131</v>
      </c>
      <c r="D5" s="190">
        <v>81</v>
      </c>
      <c r="E5" s="191">
        <v>-2</v>
      </c>
      <c r="F5" s="192">
        <v>30265</v>
      </c>
      <c r="G5" s="193">
        <f t="shared" ref="G5:G12" si="0">F5/B5</f>
        <v>142.75943396226415</v>
      </c>
    </row>
    <row r="6" spans="1:7" ht="35.25" customHeight="1">
      <c r="A6" s="189" t="s">
        <v>717</v>
      </c>
      <c r="B6" s="57">
        <v>213</v>
      </c>
      <c r="C6" s="57">
        <v>131</v>
      </c>
      <c r="D6" s="57">
        <v>82</v>
      </c>
      <c r="E6" s="57">
        <f t="shared" ref="E6:E12" si="1">B6-B5</f>
        <v>1</v>
      </c>
      <c r="F6" s="37">
        <v>30768</v>
      </c>
      <c r="G6" s="38">
        <f t="shared" si="0"/>
        <v>144.45070422535213</v>
      </c>
    </row>
    <row r="7" spans="1:7" ht="35.25" customHeight="1">
      <c r="A7" s="189" t="s">
        <v>718</v>
      </c>
      <c r="B7" s="57">
        <v>208</v>
      </c>
      <c r="C7" s="57">
        <v>126</v>
      </c>
      <c r="D7" s="57">
        <v>82</v>
      </c>
      <c r="E7" s="191">
        <f t="shared" si="1"/>
        <v>-5</v>
      </c>
      <c r="F7" s="37">
        <v>31353</v>
      </c>
      <c r="G7" s="38">
        <f t="shared" si="0"/>
        <v>150.73557692307693</v>
      </c>
    </row>
    <row r="8" spans="1:7" ht="35.25" customHeight="1">
      <c r="A8" s="189" t="s">
        <v>719</v>
      </c>
      <c r="B8" s="53">
        <v>212</v>
      </c>
      <c r="C8" s="53">
        <v>129</v>
      </c>
      <c r="D8" s="53">
        <v>83</v>
      </c>
      <c r="E8" s="191">
        <f t="shared" si="1"/>
        <v>4</v>
      </c>
      <c r="F8" s="35">
        <v>31911</v>
      </c>
      <c r="G8" s="38">
        <f t="shared" si="0"/>
        <v>150.52358490566039</v>
      </c>
    </row>
    <row r="9" spans="1:7" ht="35.25" customHeight="1">
      <c r="A9" s="189" t="s">
        <v>720</v>
      </c>
      <c r="B9" s="190">
        <v>217</v>
      </c>
      <c r="C9" s="190">
        <v>132</v>
      </c>
      <c r="D9" s="190">
        <v>85</v>
      </c>
      <c r="E9" s="191">
        <f t="shared" si="1"/>
        <v>5</v>
      </c>
      <c r="F9" s="192">
        <v>32451</v>
      </c>
      <c r="G9" s="193">
        <f t="shared" si="0"/>
        <v>149.54377880184333</v>
      </c>
    </row>
    <row r="10" spans="1:7" ht="35.25" customHeight="1">
      <c r="A10" s="189" t="s">
        <v>721</v>
      </c>
      <c r="B10" s="57">
        <v>212</v>
      </c>
      <c r="C10" s="57">
        <v>128</v>
      </c>
      <c r="D10" s="57">
        <v>84</v>
      </c>
      <c r="E10" s="191">
        <f t="shared" si="1"/>
        <v>-5</v>
      </c>
      <c r="F10" s="37">
        <v>32676</v>
      </c>
      <c r="G10" s="38">
        <f t="shared" si="0"/>
        <v>154.1320754716981</v>
      </c>
    </row>
    <row r="11" spans="1:7" ht="35.25" customHeight="1">
      <c r="A11" s="189" t="s">
        <v>722</v>
      </c>
      <c r="B11" s="53">
        <v>208</v>
      </c>
      <c r="C11" s="53">
        <v>125</v>
      </c>
      <c r="D11" s="53">
        <v>83</v>
      </c>
      <c r="E11" s="191">
        <f t="shared" si="1"/>
        <v>-4</v>
      </c>
      <c r="F11" s="35">
        <v>32945</v>
      </c>
      <c r="G11" s="38">
        <f t="shared" si="0"/>
        <v>158.38942307692307</v>
      </c>
    </row>
    <row r="12" spans="1:7" ht="35.25" customHeight="1">
      <c r="A12" s="189" t="s">
        <v>723</v>
      </c>
      <c r="B12" s="57">
        <v>199</v>
      </c>
      <c r="C12" s="57">
        <v>120</v>
      </c>
      <c r="D12" s="57">
        <v>79</v>
      </c>
      <c r="E12" s="194">
        <f t="shared" si="1"/>
        <v>-9</v>
      </c>
      <c r="F12" s="37">
        <v>33176</v>
      </c>
      <c r="G12" s="38">
        <f t="shared" si="0"/>
        <v>166.71356783919597</v>
      </c>
    </row>
    <row r="13" spans="1:7" ht="35.25" customHeight="1">
      <c r="A13" s="189" t="s">
        <v>724</v>
      </c>
      <c r="B13" s="53">
        <v>199</v>
      </c>
      <c r="C13" s="53">
        <v>116</v>
      </c>
      <c r="D13" s="53">
        <v>83</v>
      </c>
      <c r="E13" s="58">
        <v>0</v>
      </c>
      <c r="F13" s="35">
        <v>33645</v>
      </c>
      <c r="G13" s="38">
        <f>F13/B13</f>
        <v>169.07035175879398</v>
      </c>
    </row>
    <row r="14" spans="1:7" ht="35.25" customHeight="1">
      <c r="A14" s="189" t="s">
        <v>725</v>
      </c>
      <c r="B14" s="57">
        <v>194</v>
      </c>
      <c r="C14" s="57">
        <v>116</v>
      </c>
      <c r="D14" s="57">
        <v>78</v>
      </c>
      <c r="E14" s="194">
        <v>-5</v>
      </c>
      <c r="F14" s="37">
        <v>34015</v>
      </c>
      <c r="G14" s="38">
        <f t="shared" ref="G14" si="2">F14/B14</f>
        <v>175.33505154639175</v>
      </c>
    </row>
    <row r="15" spans="1:7" ht="35.25" customHeight="1">
      <c r="A15" s="189" t="s">
        <v>726</v>
      </c>
      <c r="B15" s="56">
        <v>195</v>
      </c>
      <c r="C15" s="57">
        <v>117</v>
      </c>
      <c r="D15" s="54">
        <v>78</v>
      </c>
      <c r="E15" s="55">
        <v>1</v>
      </c>
      <c r="F15" s="35">
        <v>34380</v>
      </c>
      <c r="G15" s="36">
        <f>F15/B15</f>
        <v>176.30769230769232</v>
      </c>
    </row>
    <row r="16" spans="1:7" ht="35.25" customHeight="1">
      <c r="A16" s="189" t="s">
        <v>727</v>
      </c>
      <c r="B16" s="57">
        <v>197</v>
      </c>
      <c r="C16" s="57">
        <v>119</v>
      </c>
      <c r="D16" s="54">
        <v>78</v>
      </c>
      <c r="E16" s="55">
        <v>2</v>
      </c>
      <c r="F16" s="35">
        <v>34739</v>
      </c>
      <c r="G16" s="36">
        <f>F16/B16</f>
        <v>176.34010152284264</v>
      </c>
    </row>
    <row r="17" spans="1:8" ht="35.25" customHeight="1">
      <c r="A17" s="189" t="s">
        <v>728</v>
      </c>
      <c r="B17" s="56">
        <v>194</v>
      </c>
      <c r="C17" s="57">
        <v>116</v>
      </c>
      <c r="D17" s="57">
        <v>78</v>
      </c>
      <c r="E17" s="58" t="s">
        <v>729</v>
      </c>
      <c r="F17" s="35">
        <v>35137</v>
      </c>
      <c r="G17" s="36">
        <f>F17/B17</f>
        <v>181.11855670103094</v>
      </c>
    </row>
    <row r="18" spans="1:8" ht="35.25" customHeight="1">
      <c r="A18" s="189" t="s">
        <v>730</v>
      </c>
      <c r="B18" s="57">
        <v>195</v>
      </c>
      <c r="C18" s="57">
        <v>115</v>
      </c>
      <c r="D18" s="57">
        <v>80</v>
      </c>
      <c r="E18" s="194">
        <v>1</v>
      </c>
      <c r="F18" s="37">
        <v>35591</v>
      </c>
      <c r="G18" s="38">
        <f>F18/B18</f>
        <v>182.51794871794871</v>
      </c>
    </row>
    <row r="19" spans="1:8" ht="35.25" customHeight="1">
      <c r="A19" s="189" t="s">
        <v>731</v>
      </c>
      <c r="B19" s="53">
        <v>198</v>
      </c>
      <c r="C19" s="53">
        <v>118</v>
      </c>
      <c r="D19" s="54">
        <v>80</v>
      </c>
      <c r="E19" s="55">
        <v>3</v>
      </c>
      <c r="F19" s="35">
        <v>35941</v>
      </c>
      <c r="G19" s="36">
        <f t="shared" ref="G19:G20" si="3">F19/B19</f>
        <v>181.52020202020202</v>
      </c>
    </row>
    <row r="20" spans="1:8" ht="35.25" customHeight="1">
      <c r="A20" s="189" t="s">
        <v>732</v>
      </c>
      <c r="B20" s="56">
        <v>199</v>
      </c>
      <c r="C20" s="57">
        <v>115</v>
      </c>
      <c r="D20" s="57">
        <v>84</v>
      </c>
      <c r="E20" s="58">
        <v>1</v>
      </c>
      <c r="F20" s="35">
        <v>36663</v>
      </c>
      <c r="G20" s="36">
        <f t="shared" si="3"/>
        <v>184.23618090452263</v>
      </c>
    </row>
    <row r="21" spans="1:8" ht="35.25" customHeight="1">
      <c r="A21" s="189" t="s">
        <v>733</v>
      </c>
      <c r="B21" s="57">
        <v>200</v>
      </c>
      <c r="C21" s="57">
        <v>112</v>
      </c>
      <c r="D21" s="57">
        <v>88</v>
      </c>
      <c r="E21" s="194">
        <v>1</v>
      </c>
      <c r="F21" s="37">
        <v>36989</v>
      </c>
      <c r="G21" s="38">
        <v>184.94499999999999</v>
      </c>
    </row>
    <row r="22" spans="1:8" ht="35.25" customHeight="1">
      <c r="A22" s="189" t="s">
        <v>734</v>
      </c>
      <c r="B22" s="53">
        <v>206</v>
      </c>
      <c r="C22" s="53">
        <v>111</v>
      </c>
      <c r="D22" s="54">
        <v>95</v>
      </c>
      <c r="E22" s="55">
        <v>6</v>
      </c>
      <c r="F22" s="35">
        <v>37356</v>
      </c>
      <c r="G22" s="36">
        <v>181.339</v>
      </c>
    </row>
    <row r="23" spans="1:8" ht="35.25" customHeight="1">
      <c r="A23" s="189" t="s">
        <v>735</v>
      </c>
      <c r="B23" s="56">
        <v>208</v>
      </c>
      <c r="C23" s="57">
        <v>109</v>
      </c>
      <c r="D23" s="57">
        <v>99</v>
      </c>
      <c r="E23" s="58">
        <v>2</v>
      </c>
      <c r="F23" s="35">
        <v>37842</v>
      </c>
      <c r="G23" s="36">
        <v>181.9</v>
      </c>
      <c r="H23" s="195"/>
    </row>
    <row r="24" spans="1:8" ht="35.25" customHeight="1">
      <c r="A24" s="196" t="s">
        <v>736</v>
      </c>
      <c r="B24" s="197">
        <v>208</v>
      </c>
      <c r="C24" s="198">
        <v>109</v>
      </c>
      <c r="D24" s="197">
        <v>99</v>
      </c>
      <c r="E24" s="199">
        <v>0</v>
      </c>
      <c r="F24" s="200">
        <v>38700</v>
      </c>
      <c r="G24" s="201">
        <v>186.1</v>
      </c>
    </row>
    <row r="25" spans="1:8" ht="18" customHeight="1">
      <c r="A25" s="202" t="s">
        <v>262</v>
      </c>
      <c r="B25" s="203"/>
      <c r="C25" s="203"/>
      <c r="D25" s="203"/>
      <c r="E25" s="203"/>
      <c r="F25" s="203"/>
      <c r="G25" s="187" t="s">
        <v>263</v>
      </c>
    </row>
    <row r="28" spans="1:8">
      <c r="C28" s="204"/>
      <c r="D28" s="204"/>
      <c r="E28" s="204"/>
    </row>
    <row r="29" spans="1:8">
      <c r="E29" s="204"/>
    </row>
  </sheetData>
  <mergeCells count="5">
    <mergeCell ref="A3:A4"/>
    <mergeCell ref="B3:D3"/>
    <mergeCell ref="E3:E4"/>
    <mergeCell ref="F3:F4"/>
    <mergeCell ref="G3:G4"/>
  </mergeCells>
  <phoneticPr fontId="7"/>
  <pageMargins left="0.59055118110236227" right="0.59055118110236227" top="0.59055118110236227" bottom="0.59055118110236227" header="0.31496062992125984" footer="0.31496062992125984"/>
  <pageSetup paperSize="9" firstPageNumber="186" orientation="portrait" useFirstPageNumber="1" r:id="rId1"/>
  <headerFooter alignWithMargins="0">
    <oddHeader>&amp;L&amp;10そ の 他</oddHeader>
    <oddFooter>&amp;C－&amp;P－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zoomScaleNormal="100" workbookViewId="0">
      <selection activeCell="C8" sqref="C8"/>
    </sheetView>
  </sheetViews>
  <sheetFormatPr defaultRowHeight="13.5"/>
  <cols>
    <col min="1" max="1" width="0.875" style="185" customWidth="1"/>
    <col min="2" max="2" width="8.625" style="205" customWidth="1"/>
    <col min="3" max="3" width="8.625" style="185" customWidth="1"/>
    <col min="4" max="4" width="0.875" style="185" customWidth="1"/>
    <col min="5" max="16" width="4.375" style="185" customWidth="1"/>
    <col min="17" max="17" width="4.5" style="185" bestFit="1" customWidth="1"/>
    <col min="18" max="19" width="4.375" style="185" customWidth="1"/>
    <col min="20" max="16384" width="9" style="185"/>
  </cols>
  <sheetData>
    <row r="1" spans="1:19" ht="27" customHeight="1">
      <c r="A1" s="184" t="s">
        <v>514</v>
      </c>
    </row>
    <row r="2" spans="1:19" ht="21" customHeight="1">
      <c r="B2" s="380"/>
      <c r="C2" s="380"/>
      <c r="D2" s="380"/>
      <c r="E2" s="380"/>
      <c r="F2" s="380"/>
      <c r="O2" s="206"/>
      <c r="P2" s="206"/>
      <c r="Q2" s="206"/>
      <c r="R2" s="206"/>
      <c r="S2" s="206"/>
    </row>
    <row r="3" spans="1:19" ht="21" customHeight="1">
      <c r="O3" s="381" t="s">
        <v>737</v>
      </c>
      <c r="P3" s="381"/>
      <c r="Q3" s="381"/>
      <c r="R3" s="381"/>
      <c r="S3" s="381"/>
    </row>
    <row r="4" spans="1:19" ht="24" customHeight="1">
      <c r="A4" s="207"/>
      <c r="B4" s="208"/>
      <c r="C4" s="209" t="s">
        <v>264</v>
      </c>
      <c r="D4" s="210"/>
      <c r="E4" s="382" t="s">
        <v>265</v>
      </c>
      <c r="F4" s="383"/>
      <c r="G4" s="373" t="s">
        <v>266</v>
      </c>
      <c r="H4" s="373"/>
      <c r="I4" s="373" t="s">
        <v>267</v>
      </c>
      <c r="J4" s="373"/>
      <c r="K4" s="373" t="s">
        <v>268</v>
      </c>
      <c r="L4" s="373"/>
      <c r="M4" s="373" t="s">
        <v>269</v>
      </c>
      <c r="N4" s="373"/>
      <c r="O4" s="373" t="s">
        <v>270</v>
      </c>
      <c r="P4" s="373"/>
      <c r="Q4" s="373" t="s">
        <v>271</v>
      </c>
      <c r="R4" s="373"/>
      <c r="S4" s="384"/>
    </row>
    <row r="5" spans="1:19" ht="24" customHeight="1">
      <c r="A5" s="211"/>
      <c r="B5" s="212" t="s">
        <v>272</v>
      </c>
      <c r="C5" s="213"/>
      <c r="D5" s="214"/>
      <c r="E5" s="57" t="s">
        <v>260</v>
      </c>
      <c r="F5" s="57" t="s">
        <v>261</v>
      </c>
      <c r="G5" s="57" t="s">
        <v>260</v>
      </c>
      <c r="H5" s="57" t="s">
        <v>261</v>
      </c>
      <c r="I5" s="57" t="s">
        <v>260</v>
      </c>
      <c r="J5" s="57" t="s">
        <v>261</v>
      </c>
      <c r="K5" s="57" t="s">
        <v>260</v>
      </c>
      <c r="L5" s="57" t="s">
        <v>261</v>
      </c>
      <c r="M5" s="57" t="s">
        <v>260</v>
      </c>
      <c r="N5" s="57" t="s">
        <v>261</v>
      </c>
      <c r="O5" s="57" t="s">
        <v>260</v>
      </c>
      <c r="P5" s="57" t="s">
        <v>261</v>
      </c>
      <c r="Q5" s="57" t="s">
        <v>260</v>
      </c>
      <c r="R5" s="57" t="s">
        <v>261</v>
      </c>
      <c r="S5" s="215" t="s">
        <v>273</v>
      </c>
    </row>
    <row r="6" spans="1:19" ht="27.75" customHeight="1">
      <c r="A6" s="216"/>
      <c r="B6" s="379" t="s">
        <v>274</v>
      </c>
      <c r="C6" s="379"/>
      <c r="D6" s="217"/>
      <c r="E6" s="57"/>
      <c r="F6" s="57"/>
      <c r="G6" s="57"/>
      <c r="H6" s="57"/>
      <c r="I6" s="57">
        <v>1</v>
      </c>
      <c r="J6" s="57"/>
      <c r="K6" s="57">
        <v>1</v>
      </c>
      <c r="L6" s="57">
        <v>1</v>
      </c>
      <c r="M6" s="57">
        <v>1</v>
      </c>
      <c r="N6" s="57"/>
      <c r="O6" s="57"/>
      <c r="P6" s="57"/>
      <c r="Q6" s="57">
        <f t="shared" ref="Q6:R25" si="0">E6+G6+I6+K6+M6+O6</f>
        <v>3</v>
      </c>
      <c r="R6" s="57">
        <f t="shared" si="0"/>
        <v>1</v>
      </c>
      <c r="S6" s="215">
        <f t="shared" ref="S6:S27" si="1">Q6+R6</f>
        <v>4</v>
      </c>
    </row>
    <row r="7" spans="1:19" ht="27.75" customHeight="1">
      <c r="A7" s="216"/>
      <c r="B7" s="379" t="s">
        <v>275</v>
      </c>
      <c r="C7" s="379"/>
      <c r="D7" s="217"/>
      <c r="E7" s="57"/>
      <c r="F7" s="57"/>
      <c r="G7" s="57">
        <v>3</v>
      </c>
      <c r="H7" s="57">
        <v>2</v>
      </c>
      <c r="I7" s="57">
        <v>3</v>
      </c>
      <c r="J7" s="57"/>
      <c r="K7" s="57">
        <v>2</v>
      </c>
      <c r="L7" s="57"/>
      <c r="M7" s="57"/>
      <c r="N7" s="57"/>
      <c r="O7" s="57"/>
      <c r="P7" s="57"/>
      <c r="Q7" s="57">
        <f t="shared" si="0"/>
        <v>8</v>
      </c>
      <c r="R7" s="57">
        <f t="shared" si="0"/>
        <v>2</v>
      </c>
      <c r="S7" s="215">
        <f t="shared" si="1"/>
        <v>10</v>
      </c>
    </row>
    <row r="8" spans="1:19" ht="27.75" customHeight="1">
      <c r="A8" s="216"/>
      <c r="B8" s="379" t="s">
        <v>276</v>
      </c>
      <c r="C8" s="379"/>
      <c r="D8" s="217"/>
      <c r="E8" s="57"/>
      <c r="F8" s="57"/>
      <c r="G8" s="57">
        <v>3</v>
      </c>
      <c r="H8" s="57"/>
      <c r="I8" s="57">
        <v>3</v>
      </c>
      <c r="J8" s="57">
        <v>1</v>
      </c>
      <c r="K8" s="57">
        <v>1</v>
      </c>
      <c r="L8" s="57">
        <v>2</v>
      </c>
      <c r="M8" s="57">
        <v>1</v>
      </c>
      <c r="N8" s="57"/>
      <c r="O8" s="57"/>
      <c r="P8" s="57"/>
      <c r="Q8" s="57">
        <f t="shared" si="0"/>
        <v>8</v>
      </c>
      <c r="R8" s="57">
        <f t="shared" si="0"/>
        <v>3</v>
      </c>
      <c r="S8" s="215">
        <f t="shared" si="1"/>
        <v>11</v>
      </c>
    </row>
    <row r="9" spans="1:19" ht="27.75" customHeight="1">
      <c r="A9" s="216"/>
      <c r="B9" s="379" t="s">
        <v>277</v>
      </c>
      <c r="C9" s="379"/>
      <c r="D9" s="217"/>
      <c r="E9" s="57"/>
      <c r="F9" s="57"/>
      <c r="G9" s="57">
        <v>1</v>
      </c>
      <c r="H9" s="57">
        <v>2</v>
      </c>
      <c r="I9" s="57">
        <v>7</v>
      </c>
      <c r="J9" s="57">
        <v>2</v>
      </c>
      <c r="K9" s="57"/>
      <c r="L9" s="57">
        <v>5</v>
      </c>
      <c r="M9" s="57"/>
      <c r="N9" s="57"/>
      <c r="O9" s="57"/>
      <c r="P9" s="57"/>
      <c r="Q9" s="57">
        <f t="shared" si="0"/>
        <v>8</v>
      </c>
      <c r="R9" s="57">
        <f t="shared" si="0"/>
        <v>9</v>
      </c>
      <c r="S9" s="215">
        <f t="shared" si="1"/>
        <v>17</v>
      </c>
    </row>
    <row r="10" spans="1:19" ht="27.75" customHeight="1">
      <c r="A10" s="216"/>
      <c r="B10" s="379" t="s">
        <v>278</v>
      </c>
      <c r="C10" s="379"/>
      <c r="D10" s="217"/>
      <c r="E10" s="57"/>
      <c r="F10" s="57"/>
      <c r="G10" s="57">
        <v>2</v>
      </c>
      <c r="H10" s="57">
        <v>1</v>
      </c>
      <c r="I10" s="57">
        <v>2</v>
      </c>
      <c r="J10" s="57"/>
      <c r="K10" s="57">
        <v>1</v>
      </c>
      <c r="L10" s="57">
        <v>1</v>
      </c>
      <c r="M10" s="57"/>
      <c r="N10" s="57">
        <v>2</v>
      </c>
      <c r="O10" s="57"/>
      <c r="P10" s="57"/>
      <c r="Q10" s="57">
        <f t="shared" si="0"/>
        <v>5</v>
      </c>
      <c r="R10" s="57">
        <f t="shared" si="0"/>
        <v>4</v>
      </c>
      <c r="S10" s="215">
        <f t="shared" si="1"/>
        <v>9</v>
      </c>
    </row>
    <row r="11" spans="1:19" ht="27.75" customHeight="1">
      <c r="A11" s="216"/>
      <c r="B11" s="379" t="s">
        <v>279</v>
      </c>
      <c r="C11" s="379"/>
      <c r="D11" s="217"/>
      <c r="E11" s="57"/>
      <c r="F11" s="57"/>
      <c r="G11" s="57"/>
      <c r="H11" s="57">
        <v>1</v>
      </c>
      <c r="I11" s="57">
        <v>3</v>
      </c>
      <c r="J11" s="57">
        <v>3</v>
      </c>
      <c r="K11" s="57">
        <v>1</v>
      </c>
      <c r="L11" s="57">
        <v>2</v>
      </c>
      <c r="M11" s="57">
        <v>1</v>
      </c>
      <c r="N11" s="57"/>
      <c r="O11" s="57"/>
      <c r="P11" s="57"/>
      <c r="Q11" s="57">
        <f t="shared" si="0"/>
        <v>5</v>
      </c>
      <c r="R11" s="57">
        <f t="shared" si="0"/>
        <v>6</v>
      </c>
      <c r="S11" s="215">
        <f t="shared" si="1"/>
        <v>11</v>
      </c>
    </row>
    <row r="12" spans="1:19" ht="27.75" customHeight="1">
      <c r="A12" s="216"/>
      <c r="B12" s="379" t="s">
        <v>280</v>
      </c>
      <c r="C12" s="379"/>
      <c r="D12" s="217"/>
      <c r="E12" s="57"/>
      <c r="F12" s="57"/>
      <c r="G12" s="57"/>
      <c r="H12" s="57">
        <v>1</v>
      </c>
      <c r="I12" s="57">
        <v>2</v>
      </c>
      <c r="J12" s="57">
        <v>7</v>
      </c>
      <c r="K12" s="57">
        <v>2</v>
      </c>
      <c r="L12" s="57">
        <v>3</v>
      </c>
      <c r="M12" s="57">
        <v>1</v>
      </c>
      <c r="N12" s="57">
        <v>4</v>
      </c>
      <c r="O12" s="57"/>
      <c r="P12" s="57"/>
      <c r="Q12" s="57">
        <f t="shared" si="0"/>
        <v>5</v>
      </c>
      <c r="R12" s="57">
        <f t="shared" si="0"/>
        <v>15</v>
      </c>
      <c r="S12" s="215">
        <f t="shared" si="1"/>
        <v>20</v>
      </c>
    </row>
    <row r="13" spans="1:19" ht="27.75" customHeight="1">
      <c r="A13" s="216"/>
      <c r="B13" s="379" t="s">
        <v>281</v>
      </c>
      <c r="C13" s="379"/>
      <c r="D13" s="217"/>
      <c r="E13" s="57"/>
      <c r="F13" s="57"/>
      <c r="G13" s="57">
        <v>1</v>
      </c>
      <c r="H13" s="57">
        <v>2</v>
      </c>
      <c r="I13" s="57">
        <v>2</v>
      </c>
      <c r="J13" s="57">
        <v>1</v>
      </c>
      <c r="K13" s="57">
        <v>3</v>
      </c>
      <c r="L13" s="57">
        <v>3</v>
      </c>
      <c r="M13" s="57"/>
      <c r="N13" s="57">
        <v>2</v>
      </c>
      <c r="O13" s="57"/>
      <c r="P13" s="57"/>
      <c r="Q13" s="57">
        <f t="shared" si="0"/>
        <v>6</v>
      </c>
      <c r="R13" s="57">
        <f t="shared" si="0"/>
        <v>8</v>
      </c>
      <c r="S13" s="215">
        <f t="shared" si="1"/>
        <v>14</v>
      </c>
    </row>
    <row r="14" spans="1:19" ht="27.75" customHeight="1">
      <c r="A14" s="216"/>
      <c r="B14" s="379" t="s">
        <v>282</v>
      </c>
      <c r="C14" s="379"/>
      <c r="D14" s="217"/>
      <c r="E14" s="57"/>
      <c r="F14" s="57"/>
      <c r="G14" s="57"/>
      <c r="H14" s="57"/>
      <c r="I14" s="57"/>
      <c r="J14" s="57">
        <v>1</v>
      </c>
      <c r="K14" s="57">
        <v>2</v>
      </c>
      <c r="L14" s="57"/>
      <c r="M14" s="57">
        <v>4</v>
      </c>
      <c r="N14" s="57"/>
      <c r="O14" s="57"/>
      <c r="P14" s="57"/>
      <c r="Q14" s="57">
        <f t="shared" si="0"/>
        <v>6</v>
      </c>
      <c r="R14" s="57">
        <f t="shared" si="0"/>
        <v>1</v>
      </c>
      <c r="S14" s="215">
        <f t="shared" si="1"/>
        <v>7</v>
      </c>
    </row>
    <row r="15" spans="1:19" ht="27.75" customHeight="1">
      <c r="A15" s="216"/>
      <c r="B15" s="379" t="s">
        <v>283</v>
      </c>
      <c r="C15" s="379"/>
      <c r="D15" s="217"/>
      <c r="E15" s="57"/>
      <c r="F15" s="57"/>
      <c r="G15" s="57"/>
      <c r="H15" s="57"/>
      <c r="I15" s="57">
        <v>2</v>
      </c>
      <c r="J15" s="57"/>
      <c r="K15" s="57">
        <v>3</v>
      </c>
      <c r="L15" s="57">
        <v>1</v>
      </c>
      <c r="M15" s="57">
        <v>1</v>
      </c>
      <c r="N15" s="57"/>
      <c r="O15" s="57"/>
      <c r="P15" s="57"/>
      <c r="Q15" s="57">
        <f t="shared" si="0"/>
        <v>6</v>
      </c>
      <c r="R15" s="57">
        <f t="shared" si="0"/>
        <v>1</v>
      </c>
      <c r="S15" s="215">
        <f t="shared" si="1"/>
        <v>7</v>
      </c>
    </row>
    <row r="16" spans="1:19" ht="27.75" customHeight="1">
      <c r="A16" s="216"/>
      <c r="B16" s="379" t="s">
        <v>284</v>
      </c>
      <c r="C16" s="379"/>
      <c r="D16" s="217"/>
      <c r="E16" s="57"/>
      <c r="F16" s="57"/>
      <c r="G16" s="57"/>
      <c r="H16" s="57"/>
      <c r="I16" s="57"/>
      <c r="J16" s="57"/>
      <c r="K16" s="57">
        <v>1</v>
      </c>
      <c r="L16" s="57"/>
      <c r="M16" s="57"/>
      <c r="N16" s="57"/>
      <c r="O16" s="57"/>
      <c r="P16" s="57"/>
      <c r="Q16" s="57">
        <f t="shared" si="0"/>
        <v>1</v>
      </c>
      <c r="R16" s="57">
        <f t="shared" si="0"/>
        <v>0</v>
      </c>
      <c r="S16" s="215">
        <f t="shared" si="1"/>
        <v>1</v>
      </c>
    </row>
    <row r="17" spans="1:19" ht="27.75" customHeight="1">
      <c r="A17" s="216"/>
      <c r="B17" s="379" t="s">
        <v>285</v>
      </c>
      <c r="C17" s="379"/>
      <c r="D17" s="217"/>
      <c r="E17" s="57"/>
      <c r="F17" s="57"/>
      <c r="G17" s="57"/>
      <c r="H17" s="57"/>
      <c r="I17" s="57">
        <v>2</v>
      </c>
      <c r="J17" s="57">
        <v>1</v>
      </c>
      <c r="K17" s="57">
        <v>2</v>
      </c>
      <c r="L17" s="57"/>
      <c r="M17" s="57">
        <v>2</v>
      </c>
      <c r="N17" s="57"/>
      <c r="O17" s="57"/>
      <c r="P17" s="57"/>
      <c r="Q17" s="57">
        <f t="shared" si="0"/>
        <v>6</v>
      </c>
      <c r="R17" s="57">
        <f t="shared" si="0"/>
        <v>1</v>
      </c>
      <c r="S17" s="215">
        <f t="shared" si="1"/>
        <v>7</v>
      </c>
    </row>
    <row r="18" spans="1:19" ht="27.75" customHeight="1">
      <c r="A18" s="216"/>
      <c r="B18" s="379" t="s">
        <v>286</v>
      </c>
      <c r="C18" s="379"/>
      <c r="D18" s="217"/>
      <c r="E18" s="57"/>
      <c r="F18" s="57"/>
      <c r="G18" s="57"/>
      <c r="H18" s="57">
        <v>1</v>
      </c>
      <c r="I18" s="57">
        <v>4</v>
      </c>
      <c r="J18" s="57"/>
      <c r="K18" s="57">
        <v>1</v>
      </c>
      <c r="L18" s="57"/>
      <c r="M18" s="57">
        <v>5</v>
      </c>
      <c r="N18" s="57">
        <v>1</v>
      </c>
      <c r="O18" s="57"/>
      <c r="P18" s="57"/>
      <c r="Q18" s="57">
        <f t="shared" si="0"/>
        <v>10</v>
      </c>
      <c r="R18" s="57">
        <f t="shared" si="0"/>
        <v>2</v>
      </c>
      <c r="S18" s="215">
        <f t="shared" si="1"/>
        <v>12</v>
      </c>
    </row>
    <row r="19" spans="1:19" ht="27.75" customHeight="1">
      <c r="A19" s="216"/>
      <c r="B19" s="379" t="s">
        <v>287</v>
      </c>
      <c r="C19" s="379"/>
      <c r="D19" s="217"/>
      <c r="E19" s="57"/>
      <c r="F19" s="57"/>
      <c r="G19" s="57">
        <v>1</v>
      </c>
      <c r="H19" s="57"/>
      <c r="I19" s="57"/>
      <c r="J19" s="57"/>
      <c r="K19" s="57"/>
      <c r="L19" s="57">
        <v>2</v>
      </c>
      <c r="M19" s="57">
        <v>1</v>
      </c>
      <c r="N19" s="57"/>
      <c r="O19" s="57"/>
      <c r="P19" s="57"/>
      <c r="Q19" s="57">
        <f t="shared" si="0"/>
        <v>2</v>
      </c>
      <c r="R19" s="57">
        <f t="shared" si="0"/>
        <v>2</v>
      </c>
      <c r="S19" s="215">
        <f t="shared" si="1"/>
        <v>4</v>
      </c>
    </row>
    <row r="20" spans="1:19" ht="27.75" customHeight="1">
      <c r="A20" s="216"/>
      <c r="B20" s="379" t="s">
        <v>288</v>
      </c>
      <c r="C20" s="379"/>
      <c r="D20" s="217"/>
      <c r="E20" s="57"/>
      <c r="F20" s="57"/>
      <c r="G20" s="57"/>
      <c r="H20" s="57"/>
      <c r="I20" s="57">
        <v>1</v>
      </c>
      <c r="J20" s="57">
        <v>1</v>
      </c>
      <c r="K20" s="57">
        <v>2</v>
      </c>
      <c r="L20" s="57"/>
      <c r="M20" s="57">
        <v>8</v>
      </c>
      <c r="N20" s="57"/>
      <c r="O20" s="57"/>
      <c r="P20" s="57"/>
      <c r="Q20" s="57">
        <f t="shared" si="0"/>
        <v>11</v>
      </c>
      <c r="R20" s="57">
        <f t="shared" si="0"/>
        <v>1</v>
      </c>
      <c r="S20" s="215">
        <f t="shared" si="1"/>
        <v>12</v>
      </c>
    </row>
    <row r="21" spans="1:19" ht="27.75" customHeight="1">
      <c r="A21" s="216"/>
      <c r="B21" s="379" t="s">
        <v>289</v>
      </c>
      <c r="C21" s="379"/>
      <c r="D21" s="217"/>
      <c r="E21" s="57"/>
      <c r="F21" s="57"/>
      <c r="G21" s="57"/>
      <c r="H21" s="57"/>
      <c r="I21" s="57">
        <v>5</v>
      </c>
      <c r="J21" s="57"/>
      <c r="K21" s="57"/>
      <c r="L21" s="57">
        <v>2</v>
      </c>
      <c r="M21" s="57">
        <v>1</v>
      </c>
      <c r="N21" s="57">
        <v>1</v>
      </c>
      <c r="O21" s="57"/>
      <c r="P21" s="57"/>
      <c r="Q21" s="57">
        <f t="shared" si="0"/>
        <v>6</v>
      </c>
      <c r="R21" s="57">
        <f t="shared" si="0"/>
        <v>3</v>
      </c>
      <c r="S21" s="215">
        <f t="shared" si="1"/>
        <v>9</v>
      </c>
    </row>
    <row r="22" spans="1:19" ht="27.75" customHeight="1">
      <c r="A22" s="216"/>
      <c r="B22" s="379" t="s">
        <v>290</v>
      </c>
      <c r="C22" s="379"/>
      <c r="D22" s="217"/>
      <c r="E22" s="57"/>
      <c r="F22" s="57"/>
      <c r="G22" s="57">
        <v>1</v>
      </c>
      <c r="H22" s="57"/>
      <c r="I22" s="57">
        <v>1</v>
      </c>
      <c r="J22" s="57">
        <v>2</v>
      </c>
      <c r="K22" s="57">
        <v>1</v>
      </c>
      <c r="L22" s="57"/>
      <c r="M22" s="57">
        <v>3</v>
      </c>
      <c r="N22" s="57">
        <v>1</v>
      </c>
      <c r="O22" s="57"/>
      <c r="P22" s="57"/>
      <c r="Q22" s="57">
        <f t="shared" si="0"/>
        <v>6</v>
      </c>
      <c r="R22" s="57">
        <f t="shared" si="0"/>
        <v>3</v>
      </c>
      <c r="S22" s="215">
        <f t="shared" si="1"/>
        <v>9</v>
      </c>
    </row>
    <row r="23" spans="1:19" ht="27" customHeight="1">
      <c r="A23" s="216"/>
      <c r="B23" s="379" t="s">
        <v>291</v>
      </c>
      <c r="C23" s="379"/>
      <c r="D23" s="217"/>
      <c r="E23" s="57"/>
      <c r="F23" s="57"/>
      <c r="G23" s="57"/>
      <c r="H23" s="57"/>
      <c r="I23" s="57">
        <v>1</v>
      </c>
      <c r="J23" s="57"/>
      <c r="K23" s="57"/>
      <c r="L23" s="57">
        <v>2</v>
      </c>
      <c r="M23" s="57">
        <v>1</v>
      </c>
      <c r="N23" s="57"/>
      <c r="O23" s="57"/>
      <c r="P23" s="57"/>
      <c r="Q23" s="57">
        <f t="shared" si="0"/>
        <v>2</v>
      </c>
      <c r="R23" s="57">
        <f t="shared" si="0"/>
        <v>2</v>
      </c>
      <c r="S23" s="215">
        <f t="shared" si="1"/>
        <v>4</v>
      </c>
    </row>
    <row r="24" spans="1:19" ht="27" customHeight="1">
      <c r="A24" s="216"/>
      <c r="B24" s="379" t="s">
        <v>738</v>
      </c>
      <c r="C24" s="379"/>
      <c r="D24" s="217"/>
      <c r="E24" s="57"/>
      <c r="F24" s="57"/>
      <c r="G24" s="57"/>
      <c r="H24" s="57">
        <v>5</v>
      </c>
      <c r="I24" s="57"/>
      <c r="J24" s="57">
        <v>2</v>
      </c>
      <c r="K24" s="57">
        <v>1</v>
      </c>
      <c r="L24" s="57">
        <v>1</v>
      </c>
      <c r="M24" s="57"/>
      <c r="N24" s="57"/>
      <c r="O24" s="57"/>
      <c r="P24" s="57"/>
      <c r="Q24" s="57">
        <f t="shared" si="0"/>
        <v>1</v>
      </c>
      <c r="R24" s="57">
        <f t="shared" si="0"/>
        <v>8</v>
      </c>
      <c r="S24" s="215">
        <f t="shared" si="1"/>
        <v>9</v>
      </c>
    </row>
    <row r="25" spans="1:19" ht="27.75" customHeight="1">
      <c r="A25" s="216"/>
      <c r="B25" s="379" t="s">
        <v>292</v>
      </c>
      <c r="C25" s="379"/>
      <c r="D25" s="217"/>
      <c r="E25" s="57"/>
      <c r="F25" s="57"/>
      <c r="G25" s="57">
        <v>1</v>
      </c>
      <c r="H25" s="57">
        <v>10</v>
      </c>
      <c r="I25" s="57">
        <v>1</v>
      </c>
      <c r="J25" s="57">
        <v>5</v>
      </c>
      <c r="K25" s="57"/>
      <c r="L25" s="57">
        <v>2</v>
      </c>
      <c r="M25" s="57"/>
      <c r="N25" s="57">
        <v>2</v>
      </c>
      <c r="O25" s="57"/>
      <c r="P25" s="57"/>
      <c r="Q25" s="57">
        <f t="shared" si="0"/>
        <v>2</v>
      </c>
      <c r="R25" s="57">
        <f t="shared" si="0"/>
        <v>19</v>
      </c>
      <c r="S25" s="215">
        <f t="shared" si="1"/>
        <v>21</v>
      </c>
    </row>
    <row r="26" spans="1:19" ht="27.75" customHeight="1">
      <c r="A26" s="216"/>
      <c r="B26" s="379" t="s">
        <v>293</v>
      </c>
      <c r="C26" s="379"/>
      <c r="D26" s="217"/>
      <c r="E26" s="57"/>
      <c r="F26" s="57"/>
      <c r="G26" s="57"/>
      <c r="H26" s="57"/>
      <c r="I26" s="57"/>
      <c r="J26" s="57">
        <v>1</v>
      </c>
      <c r="K26" s="57"/>
      <c r="L26" s="57">
        <v>1</v>
      </c>
      <c r="M26" s="57"/>
      <c r="N26" s="57">
        <v>2</v>
      </c>
      <c r="O26" s="57"/>
      <c r="P26" s="57"/>
      <c r="Q26" s="57">
        <f t="shared" ref="Q26:R27" si="2">E26+G26+I26+K26+M26+O26</f>
        <v>0</v>
      </c>
      <c r="R26" s="57">
        <f t="shared" si="2"/>
        <v>4</v>
      </c>
      <c r="S26" s="215">
        <f t="shared" si="1"/>
        <v>4</v>
      </c>
    </row>
    <row r="27" spans="1:19" ht="27.75" customHeight="1">
      <c r="A27" s="216"/>
      <c r="B27" s="379" t="s">
        <v>294</v>
      </c>
      <c r="C27" s="379"/>
      <c r="D27" s="217"/>
      <c r="E27" s="57"/>
      <c r="F27" s="57"/>
      <c r="G27" s="57"/>
      <c r="H27" s="57"/>
      <c r="I27" s="57"/>
      <c r="J27" s="57">
        <v>1</v>
      </c>
      <c r="K27" s="57"/>
      <c r="L27" s="57">
        <v>1</v>
      </c>
      <c r="M27" s="57"/>
      <c r="N27" s="57"/>
      <c r="O27" s="57"/>
      <c r="P27" s="57"/>
      <c r="Q27" s="57">
        <f t="shared" si="2"/>
        <v>0</v>
      </c>
      <c r="R27" s="57">
        <f t="shared" si="2"/>
        <v>2</v>
      </c>
      <c r="S27" s="215">
        <f t="shared" si="1"/>
        <v>2</v>
      </c>
    </row>
    <row r="28" spans="1:19" ht="27.75" customHeight="1">
      <c r="A28" s="218"/>
      <c r="B28" s="385" t="s">
        <v>273</v>
      </c>
      <c r="C28" s="385"/>
      <c r="D28" s="219"/>
      <c r="E28" s="197"/>
      <c r="F28" s="197">
        <f t="shared" ref="F28:N28" si="3">SUM(F6:F27)</f>
        <v>0</v>
      </c>
      <c r="G28" s="197">
        <f t="shared" si="3"/>
        <v>13</v>
      </c>
      <c r="H28" s="197">
        <f t="shared" si="3"/>
        <v>25</v>
      </c>
      <c r="I28" s="197">
        <f t="shared" si="3"/>
        <v>40</v>
      </c>
      <c r="J28" s="197">
        <f t="shared" si="3"/>
        <v>28</v>
      </c>
      <c r="K28" s="197">
        <f t="shared" si="3"/>
        <v>24</v>
      </c>
      <c r="L28" s="197">
        <f t="shared" si="3"/>
        <v>29</v>
      </c>
      <c r="M28" s="197">
        <f t="shared" si="3"/>
        <v>30</v>
      </c>
      <c r="N28" s="197">
        <f t="shared" si="3"/>
        <v>15</v>
      </c>
      <c r="O28" s="197"/>
      <c r="P28" s="197"/>
      <c r="Q28" s="197">
        <f>SUM(Q6:Q27)</f>
        <v>107</v>
      </c>
      <c r="R28" s="197">
        <f>SUM(R6:R27)</f>
        <v>97</v>
      </c>
      <c r="S28" s="220">
        <f>SUM(S6:S27)</f>
        <v>204</v>
      </c>
    </row>
    <row r="29" spans="1:19" ht="20.25" customHeight="1">
      <c r="B29" s="202" t="s">
        <v>739</v>
      </c>
      <c r="S29" s="187" t="s">
        <v>263</v>
      </c>
    </row>
  </sheetData>
  <mergeCells count="32">
    <mergeCell ref="B24:C24"/>
    <mergeCell ref="B25:C25"/>
    <mergeCell ref="B26:C26"/>
    <mergeCell ref="B27:C27"/>
    <mergeCell ref="B28:C28"/>
    <mergeCell ref="B23:C23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11:C11"/>
    <mergeCell ref="B2:F2"/>
    <mergeCell ref="O3:S3"/>
    <mergeCell ref="E4:F4"/>
    <mergeCell ref="G4:H4"/>
    <mergeCell ref="I4:J4"/>
    <mergeCell ref="K4:L4"/>
    <mergeCell ref="M4:N4"/>
    <mergeCell ref="O4:P4"/>
    <mergeCell ref="Q4:S4"/>
    <mergeCell ref="B6:C6"/>
    <mergeCell ref="B7:C7"/>
    <mergeCell ref="B8:C8"/>
    <mergeCell ref="B9:C9"/>
    <mergeCell ref="B10:C10"/>
  </mergeCells>
  <phoneticPr fontId="7"/>
  <pageMargins left="0.59055118110236227" right="0.59055118110236227" top="0.59055118110236227" bottom="0.59055118110236227" header="0.31496062992125984" footer="0.31496062992125984"/>
  <pageSetup paperSize="9" firstPageNumber="187" orientation="portrait" useFirstPageNumber="1" r:id="rId1"/>
  <headerFooter alignWithMargins="0">
    <oddHeader>&amp;R&amp;10そ の 他</oddHeader>
    <oddFooter>&amp;C－&amp;P－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4</vt:i4>
      </vt:variant>
    </vt:vector>
  </HeadingPairs>
  <TitlesOfParts>
    <vt:vector size="17" baseType="lpstr">
      <vt:lpstr>179</vt:lpstr>
      <vt:lpstr>180</vt:lpstr>
      <vt:lpstr>181</vt:lpstr>
      <vt:lpstr>182</vt:lpstr>
      <vt:lpstr>183</vt:lpstr>
      <vt:lpstr>184</vt:lpstr>
      <vt:lpstr>185</vt:lpstr>
      <vt:lpstr>186</vt:lpstr>
      <vt:lpstr>187</vt:lpstr>
      <vt:lpstr>188</vt:lpstr>
      <vt:lpstr>189</vt:lpstr>
      <vt:lpstr>190</vt:lpstr>
      <vt:lpstr>191</vt:lpstr>
      <vt:lpstr>'182'!Print_Area</vt:lpstr>
      <vt:lpstr>'183'!Print_Area</vt:lpstr>
      <vt:lpstr>'186'!Print_Area</vt:lpstr>
      <vt:lpstr>'190'!Print_Area</vt:lpstr>
    </vt:vector>
  </TitlesOfParts>
  <Company>ＦＭユーザ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tanaka</dc:creator>
  <cp:lastModifiedBy>S00350</cp:lastModifiedBy>
  <cp:lastPrinted>2019-03-25T04:21:53Z</cp:lastPrinted>
  <dcterms:created xsi:type="dcterms:W3CDTF">1997-11-14T01:13:21Z</dcterms:created>
  <dcterms:modified xsi:type="dcterms:W3CDTF">2021-03-22T12:02:10Z</dcterms:modified>
</cp:coreProperties>
</file>