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○庶務班\03.入札参加受付・変更\03.入札資格審査・他\入札資格申請受付\R7・8年度受付関係\"/>
    </mc:Choice>
  </mc:AlternateContent>
  <bookViews>
    <workbookView xWindow="0" yWindow="0" windowWidth="19200" windowHeight="11370"/>
  </bookViews>
  <sheets>
    <sheet name="技術職員有資格者名簿" sheetId="1" r:id="rId1"/>
    <sheet name="有資格者コード" sheetId="2" r:id="rId2"/>
  </sheets>
  <definedNames>
    <definedName name="_xlnm.Print_Area" localSheetId="0">技術職員有資格者名簿!$A$1:$AC$225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J25" i="2" l="1"/>
  <c r="O16" i="1" s="1"/>
  <c r="J24" i="2"/>
  <c r="R16" i="1" s="1"/>
  <c r="J23" i="2"/>
  <c r="L16" i="1" s="1"/>
  <c r="J22" i="2"/>
  <c r="R14" i="1" s="1"/>
  <c r="J21" i="2"/>
  <c r="O14" i="1" s="1"/>
  <c r="J20" i="2"/>
  <c r="U14" i="1" s="1"/>
  <c r="J19" i="2"/>
  <c r="L14" i="1" s="1"/>
  <c r="J18" i="2"/>
  <c r="J17" i="2"/>
  <c r="U12" i="1" s="1"/>
  <c r="J16" i="2"/>
  <c r="J15" i="2"/>
  <c r="J14" i="2"/>
  <c r="O12" i="1" s="1"/>
  <c r="J13" i="2"/>
  <c r="L12" i="1" s="1"/>
  <c r="J12" i="2"/>
  <c r="J11" i="2"/>
  <c r="J10" i="2"/>
  <c r="J9" i="2"/>
  <c r="J8" i="2"/>
  <c r="U10" i="1" s="1"/>
  <c r="J7" i="2"/>
  <c r="R10" i="1" s="1"/>
  <c r="J6" i="2"/>
  <c r="J5" i="2"/>
  <c r="J4" i="2"/>
  <c r="O10" i="1" s="1"/>
  <c r="J3" i="2"/>
  <c r="L10" i="1" s="1"/>
  <c r="Z4" i="1"/>
  <c r="X10" i="1" l="1"/>
  <c r="AA10" i="1"/>
  <c r="X12" i="1"/>
</calcChain>
</file>

<file path=xl/sharedStrings.xml><?xml version="1.0" encoding="utf-8"?>
<sst xmlns="http://schemas.openxmlformats.org/spreadsheetml/2006/main" count="226" uniqueCount="117">
  <si>
    <t>商号・名称</t>
    <phoneticPr fontId="1"/>
  </si>
  <si>
    <t>土木</t>
    <rPh sb="0" eb="2">
      <t>ドボク</t>
    </rPh>
    <phoneticPr fontId="1"/>
  </si>
  <si>
    <t>１級技術者（建設）</t>
    <rPh sb="1" eb="2">
      <t>キュウ</t>
    </rPh>
    <rPh sb="2" eb="5">
      <t>ギジュツシャ</t>
    </rPh>
    <rPh sb="6" eb="8">
      <t>ケンセツ</t>
    </rPh>
    <phoneticPr fontId="2"/>
  </si>
  <si>
    <t>１級技術者（土木）</t>
    <rPh sb="1" eb="2">
      <t>キュウ</t>
    </rPh>
    <rPh sb="2" eb="5">
      <t>ギジュツシャ</t>
    </rPh>
    <rPh sb="6" eb="8">
      <t>ドボク</t>
    </rPh>
    <phoneticPr fontId="2"/>
  </si>
  <si>
    <t>２級技術者（建設）</t>
    <rPh sb="1" eb="2">
      <t>キュウ</t>
    </rPh>
    <rPh sb="2" eb="5">
      <t>ギジュツシャ</t>
    </rPh>
    <rPh sb="6" eb="8">
      <t>ケンセツ</t>
    </rPh>
    <phoneticPr fontId="2"/>
  </si>
  <si>
    <t>２級技術者（土木）</t>
    <rPh sb="1" eb="2">
      <t>キュウ</t>
    </rPh>
    <rPh sb="2" eb="5">
      <t>ギジュツシャ</t>
    </rPh>
    <rPh sb="6" eb="8">
      <t>ドボク</t>
    </rPh>
    <phoneticPr fontId="2"/>
  </si>
  <si>
    <t>技術士（土木）</t>
    <rPh sb="0" eb="3">
      <t>ギジュツシ</t>
    </rPh>
    <rPh sb="4" eb="6">
      <t>ドボク</t>
    </rPh>
    <phoneticPr fontId="2"/>
  </si>
  <si>
    <t>その他</t>
    <rPh sb="2" eb="3">
      <t>タ</t>
    </rPh>
    <phoneticPr fontId="2"/>
  </si>
  <si>
    <t>建築</t>
    <rPh sb="0" eb="2">
      <t>ケンチク</t>
    </rPh>
    <phoneticPr fontId="1"/>
  </si>
  <si>
    <t>１級施工管理技士</t>
    <rPh sb="1" eb="2">
      <t>キュウ</t>
    </rPh>
    <rPh sb="2" eb="4">
      <t>セコウ</t>
    </rPh>
    <rPh sb="4" eb="6">
      <t>カンリ</t>
    </rPh>
    <rPh sb="6" eb="8">
      <t>ギシ</t>
    </rPh>
    <phoneticPr fontId="2"/>
  </si>
  <si>
    <t>１級建築士</t>
    <rPh sb="1" eb="2">
      <t>キュウ</t>
    </rPh>
    <rPh sb="2" eb="5">
      <t>ケンチクシ</t>
    </rPh>
    <phoneticPr fontId="2"/>
  </si>
  <si>
    <t>２級施工管理技士</t>
    <rPh sb="1" eb="2">
      <t>キュウ</t>
    </rPh>
    <rPh sb="2" eb="4">
      <t>セコウ</t>
    </rPh>
    <rPh sb="4" eb="6">
      <t>カンリ</t>
    </rPh>
    <rPh sb="6" eb="8">
      <t>ギシ</t>
    </rPh>
    <phoneticPr fontId="2"/>
  </si>
  <si>
    <t>２級建築士</t>
    <rPh sb="1" eb="2">
      <t>キュウ</t>
    </rPh>
    <rPh sb="2" eb="5">
      <t>ケンチクシ</t>
    </rPh>
    <phoneticPr fontId="2"/>
  </si>
  <si>
    <t>電気</t>
    <rPh sb="0" eb="2">
      <t>デンキ</t>
    </rPh>
    <phoneticPr fontId="1"/>
  </si>
  <si>
    <t>第一種電気工事士</t>
    <rPh sb="0" eb="3">
      <t>ダイイッシュ</t>
    </rPh>
    <rPh sb="3" eb="5">
      <t>デンキ</t>
    </rPh>
    <rPh sb="5" eb="7">
      <t>コウジ</t>
    </rPh>
    <rPh sb="7" eb="8">
      <t>シ</t>
    </rPh>
    <phoneticPr fontId="2"/>
  </si>
  <si>
    <t>管</t>
    <rPh sb="0" eb="1">
      <t>カン</t>
    </rPh>
    <phoneticPr fontId="1"/>
  </si>
  <si>
    <t>技術職員有資格者名簿（建設工事）</t>
    <rPh sb="0" eb="2">
      <t>ギジュツ</t>
    </rPh>
    <rPh sb="2" eb="4">
      <t>ショクイン</t>
    </rPh>
    <rPh sb="4" eb="8">
      <t>ユウシカクシャ</t>
    </rPh>
    <rPh sb="8" eb="10">
      <t>メイボ</t>
    </rPh>
    <rPh sb="11" eb="13">
      <t>ケンセツ</t>
    </rPh>
    <rPh sb="13" eb="15">
      <t>コウジ</t>
    </rPh>
    <phoneticPr fontId="1"/>
  </si>
  <si>
    <t>　南風原町長　　殿</t>
    <rPh sb="1" eb="4">
      <t>ハエバル</t>
    </rPh>
    <rPh sb="4" eb="6">
      <t>チョウチョウ</t>
    </rPh>
    <rPh sb="8" eb="9">
      <t>ドノ</t>
    </rPh>
    <phoneticPr fontId="1"/>
  </si>
  <si>
    <t>作成日</t>
    <rPh sb="0" eb="3">
      <t>サクセイビ</t>
    </rPh>
    <phoneticPr fontId="1"/>
  </si>
  <si>
    <t>＊別紙「資格区分コード表」に記載しているコードのみ対象</t>
    <rPh sb="1" eb="3">
      <t>ベッシ</t>
    </rPh>
    <rPh sb="4" eb="6">
      <t>シカク</t>
    </rPh>
    <rPh sb="6" eb="8">
      <t>クブン</t>
    </rPh>
    <rPh sb="11" eb="12">
      <t>ヒョウ</t>
    </rPh>
    <rPh sb="14" eb="16">
      <t>キサイ</t>
    </rPh>
    <rPh sb="25" eb="27">
      <t>タイショウ</t>
    </rPh>
    <phoneticPr fontId="2"/>
  </si>
  <si>
    <t>技術者</t>
    <rPh sb="0" eb="3">
      <t>ギジュツシャ</t>
    </rPh>
    <phoneticPr fontId="1"/>
  </si>
  <si>
    <t>技術士</t>
    <rPh sb="0" eb="3">
      <t>ギジュツシ</t>
    </rPh>
    <phoneticPr fontId="1"/>
  </si>
  <si>
    <t>積算士</t>
    <rPh sb="0" eb="2">
      <t>セキサン</t>
    </rPh>
    <rPh sb="2" eb="3">
      <t>シ</t>
    </rPh>
    <phoneticPr fontId="1"/>
  </si>
  <si>
    <t>No.</t>
    <phoneticPr fontId="2"/>
  </si>
  <si>
    <t>氏名</t>
    <rPh sb="0" eb="2">
      <t>シメイ</t>
    </rPh>
    <phoneticPr fontId="2"/>
  </si>
  <si>
    <t>業種区分</t>
    <rPh sb="0" eb="2">
      <t>ギョウシュ</t>
    </rPh>
    <rPh sb="2" eb="4">
      <t>クブン</t>
    </rPh>
    <phoneticPr fontId="2"/>
  </si>
  <si>
    <t>資格区分</t>
    <rPh sb="0" eb="2">
      <t>シカク</t>
    </rPh>
    <rPh sb="2" eb="4">
      <t>クブン</t>
    </rPh>
    <phoneticPr fontId="2"/>
  </si>
  <si>
    <t>コード</t>
    <phoneticPr fontId="2"/>
  </si>
  <si>
    <t>資格名</t>
  </si>
  <si>
    <t>集計先</t>
    <rPh sb="0" eb="2">
      <t>シュウケイ</t>
    </rPh>
    <rPh sb="2" eb="3">
      <t>サキ</t>
    </rPh>
    <phoneticPr fontId="2"/>
  </si>
  <si>
    <t>上位資格チェック(組合せ不可のコードを記入)</t>
    <phoneticPr fontId="1"/>
  </si>
  <si>
    <t>土木</t>
    <rPh sb="0" eb="2">
      <t>ドボク</t>
    </rPh>
    <phoneticPr fontId="2"/>
  </si>
  <si>
    <t>１級技術者（建設）</t>
    <phoneticPr fontId="1"/>
  </si>
  <si>
    <t>111</t>
    <phoneticPr fontId="1"/>
  </si>
  <si>
    <t>１級建設機械施工技士</t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</si>
  <si>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L10</t>
    <phoneticPr fontId="2"/>
  </si>
  <si>
    <t>212</t>
    <phoneticPr fontId="2"/>
  </si>
  <si>
    <t>214</t>
    <phoneticPr fontId="1"/>
  </si>
  <si>
    <t>11F</t>
    <phoneticPr fontId="1"/>
  </si>
  <si>
    <t>11H</t>
    <phoneticPr fontId="1"/>
  </si>
  <si>
    <t>１級技術者（土木）</t>
    <phoneticPr fontId="1"/>
  </si>
  <si>
    <t>113</t>
    <phoneticPr fontId="2"/>
  </si>
  <si>
    <t>１級土木施工管理技士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</si>
  <si>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O10</t>
    <phoneticPr fontId="1"/>
  </si>
  <si>
    <t>その他</t>
    <phoneticPr fontId="1"/>
  </si>
  <si>
    <t>11F</t>
    <phoneticPr fontId="2"/>
  </si>
  <si>
    <t>１級建設機械施工技士捕</t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rPh sb="10" eb="11">
      <t>ホ</t>
    </rPh>
    <phoneticPr fontId="2"/>
  </si>
  <si>
    <t>AA10</t>
    <phoneticPr fontId="1"/>
  </si>
  <si>
    <t>113</t>
    <phoneticPr fontId="1"/>
  </si>
  <si>
    <t>１級土木施工管理技士捕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rPh sb="10" eb="11">
      <t>ホ</t>
    </rPh>
    <phoneticPr fontId="2"/>
  </si>
  <si>
    <t>２級技術者（建設）</t>
    <phoneticPr fontId="1"/>
  </si>
  <si>
    <t>２級建設機械施工技士</t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</si>
  <si>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R10</t>
    <phoneticPr fontId="1"/>
  </si>
  <si>
    <t>２級技術者（土木）</t>
    <phoneticPr fontId="1"/>
  </si>
  <si>
    <t>214</t>
    <phoneticPr fontId="2"/>
  </si>
  <si>
    <t>２級土木施工管理技士（土木）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rPh sb="11" eb="13">
      <t>ドボク</t>
    </rPh>
    <phoneticPr fontId="1"/>
  </si>
  <si>
    <t>U10</t>
    <phoneticPr fontId="1"/>
  </si>
  <si>
    <t>技術士（土木）</t>
    <phoneticPr fontId="1"/>
  </si>
  <si>
    <t>709</t>
    <phoneticPr fontId="2"/>
  </si>
  <si>
    <t>技術士：建設部門</t>
    <rPh sb="0" eb="3">
      <t>ギジュツシ</t>
    </rPh>
    <rPh sb="4" eb="6">
      <t>ケンセツ</t>
    </rPh>
    <rPh sb="6" eb="8">
      <t>ブモン</t>
    </rPh>
    <phoneticPr fontId="1"/>
  </si>
  <si>
    <t>X10</t>
    <phoneticPr fontId="1"/>
  </si>
  <si>
    <t>712</t>
    <phoneticPr fontId="2"/>
  </si>
  <si>
    <t>技術士：農業部門</t>
    <rPh sb="0" eb="3">
      <t>ギジュツシ</t>
    </rPh>
    <rPh sb="4" eb="6">
      <t>ノウギョウ</t>
    </rPh>
    <rPh sb="6" eb="8">
      <t>ブモン</t>
    </rPh>
    <phoneticPr fontId="1"/>
  </si>
  <si>
    <t>713</t>
    <phoneticPr fontId="1"/>
  </si>
  <si>
    <t>技術士：森林部門</t>
    <rPh sb="0" eb="3">
      <t>ギジュツシ</t>
    </rPh>
    <rPh sb="4" eb="6">
      <t>シンリン</t>
    </rPh>
    <rPh sb="6" eb="8">
      <t>ブモン</t>
    </rPh>
    <phoneticPr fontId="1"/>
  </si>
  <si>
    <t>714</t>
    <phoneticPr fontId="1"/>
  </si>
  <si>
    <t>技術士：水産部門</t>
    <rPh sb="0" eb="3">
      <t>ギジュツシ</t>
    </rPh>
    <rPh sb="4" eb="6">
      <t>スイサン</t>
    </rPh>
    <rPh sb="6" eb="8">
      <t>ブモン</t>
    </rPh>
    <phoneticPr fontId="1"/>
  </si>
  <si>
    <t>１級施工管理技士</t>
    <phoneticPr fontId="1"/>
  </si>
  <si>
    <t>120</t>
    <phoneticPr fontId="1"/>
  </si>
  <si>
    <t>１級建築施工管理技士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1"/>
  </si>
  <si>
    <t>L12</t>
    <phoneticPr fontId="1"/>
  </si>
  <si>
    <t>221</t>
    <phoneticPr fontId="1"/>
  </si>
  <si>
    <t>238</t>
    <phoneticPr fontId="1"/>
  </si>
  <si>
    <t>12C</t>
    <phoneticPr fontId="1"/>
  </si>
  <si>
    <t>１級建築士</t>
    <phoneticPr fontId="1"/>
  </si>
  <si>
    <t>137</t>
    <phoneticPr fontId="1"/>
  </si>
  <si>
    <t>１級建築士</t>
    <rPh sb="1" eb="2">
      <t>キュウ</t>
    </rPh>
    <rPh sb="2" eb="5">
      <t>ケンチクシ</t>
    </rPh>
    <phoneticPr fontId="1"/>
  </si>
  <si>
    <t>O12</t>
    <phoneticPr fontId="1"/>
  </si>
  <si>
    <t>１級建築施工管理技士捕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rPh sb="10" eb="11">
      <t>ホ</t>
    </rPh>
    <phoneticPr fontId="1"/>
  </si>
  <si>
    <t>X12</t>
    <phoneticPr fontId="1"/>
  </si>
  <si>
    <t>２級施工管理技士</t>
    <phoneticPr fontId="1"/>
  </si>
  <si>
    <t>２級建築施工管理技士（建築）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rPh sb="11" eb="13">
      <t>ケンチク</t>
    </rPh>
    <phoneticPr fontId="1"/>
  </si>
  <si>
    <t>R12</t>
    <phoneticPr fontId="1"/>
  </si>
  <si>
    <t>２級建築士</t>
    <phoneticPr fontId="1"/>
  </si>
  <si>
    <t>２級建築士</t>
    <rPh sb="1" eb="2">
      <t>キュウ</t>
    </rPh>
    <rPh sb="2" eb="5">
      <t>ケンチクシ</t>
    </rPh>
    <phoneticPr fontId="1"/>
  </si>
  <si>
    <t>U12</t>
    <phoneticPr fontId="1"/>
  </si>
  <si>
    <t>076</t>
    <phoneticPr fontId="1"/>
  </si>
  <si>
    <t>建築積算資格者</t>
    <rPh sb="0" eb="2">
      <t>ケンチク</t>
    </rPh>
    <rPh sb="2" eb="4">
      <t>セキサン</t>
    </rPh>
    <rPh sb="4" eb="7">
      <t>シカクシャ</t>
    </rPh>
    <phoneticPr fontId="1"/>
  </si>
  <si>
    <t>127</t>
    <phoneticPr fontId="1"/>
  </si>
  <si>
    <t>１級電気工事施工管理技士</t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1"/>
  </si>
  <si>
    <t>L14</t>
    <phoneticPr fontId="1"/>
  </si>
  <si>
    <t>228</t>
    <phoneticPr fontId="1"/>
  </si>
  <si>
    <t>155</t>
    <phoneticPr fontId="1"/>
  </si>
  <si>
    <t>12E</t>
    <phoneticPr fontId="1"/>
  </si>
  <si>
    <t>１級電気工事施工管理技士捕</t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rPh sb="12" eb="13">
      <t>ホ</t>
    </rPh>
    <phoneticPr fontId="1"/>
  </si>
  <si>
    <t>U14</t>
    <phoneticPr fontId="1"/>
  </si>
  <si>
    <t>228</t>
    <phoneticPr fontId="2"/>
  </si>
  <si>
    <t>２級電気工事施工管理技士</t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1"/>
  </si>
  <si>
    <t>O14</t>
    <phoneticPr fontId="1"/>
  </si>
  <si>
    <t>第一種電気工事士</t>
    <phoneticPr fontId="1"/>
  </si>
  <si>
    <t>155</t>
    <phoneticPr fontId="2"/>
  </si>
  <si>
    <t>第一種電気工事士</t>
    <rPh sb="0" eb="1">
      <t>ダイ</t>
    </rPh>
    <rPh sb="1" eb="2">
      <t>1</t>
    </rPh>
    <rPh sb="2" eb="3">
      <t>シュ</t>
    </rPh>
    <rPh sb="3" eb="5">
      <t>デンキ</t>
    </rPh>
    <rPh sb="5" eb="7">
      <t>コウジ</t>
    </rPh>
    <rPh sb="7" eb="8">
      <t>シ</t>
    </rPh>
    <phoneticPr fontId="1"/>
  </si>
  <si>
    <t>R14</t>
    <phoneticPr fontId="1"/>
  </si>
  <si>
    <t>129</t>
    <phoneticPr fontId="2"/>
  </si>
  <si>
    <t>１級管工事施工管理技士</t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1"/>
  </si>
  <si>
    <t>L16</t>
    <phoneticPr fontId="1"/>
  </si>
  <si>
    <t>230</t>
    <phoneticPr fontId="1"/>
  </si>
  <si>
    <t>12G</t>
    <phoneticPr fontId="1"/>
  </si>
  <si>
    <t>12G</t>
    <phoneticPr fontId="2"/>
  </si>
  <si>
    <t>１級管工事施工管理技士捕</t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rPh sb="11" eb="12">
      <t>ホ</t>
    </rPh>
    <phoneticPr fontId="1"/>
  </si>
  <si>
    <t>R16</t>
    <phoneticPr fontId="1"/>
  </si>
  <si>
    <t>129</t>
    <phoneticPr fontId="1"/>
  </si>
  <si>
    <t>230</t>
    <phoneticPr fontId="2"/>
  </si>
  <si>
    <t>２級管工事施工管理技士</t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1"/>
  </si>
  <si>
    <t>O16</t>
    <phoneticPr fontId="1"/>
  </si>
  <si>
    <t>有資格区分コード表（建設工事）</t>
    <rPh sb="0" eb="1">
      <t>ユウ</t>
    </rPh>
    <rPh sb="1" eb="3">
      <t>シカク</t>
    </rPh>
    <rPh sb="3" eb="5">
      <t>クブン</t>
    </rPh>
    <rPh sb="8" eb="9">
      <t>ヒョウ</t>
    </rPh>
    <rPh sb="10" eb="12">
      <t>ケンセツ</t>
    </rPh>
    <rPh sb="12" eb="14">
      <t>コウジ</t>
    </rPh>
    <phoneticPr fontId="2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</si>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</sst>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7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0" fillId="4" borderId="18" xfId="1" applyFont="1" applyFill="1" applyBorder="1" applyAlignment="1">
      <alignment horizontal="left" vertical="center"/>
    </xf>
    <xf numFmtId="49" fontId="10" fillId="4" borderId="19" xfId="2" applyNumberFormat="1" applyFont="1" applyFill="1" applyBorder="1" applyAlignment="1">
      <alignment horizontal="center" vertical="center"/>
    </xf>
    <xf numFmtId="0" fontId="10" fillId="4" borderId="20" xfId="1" applyFont="1" applyFill="1" applyBorder="1" applyAlignment="1">
      <alignment horizontal="justify" vertical="center"/>
    </xf>
    <xf numFmtId="0" fontId="10" fillId="4" borderId="23" xfId="1" applyFont="1" applyFill="1" applyBorder="1" applyAlignment="1">
      <alignment horizontal="left" vertical="center"/>
    </xf>
    <xf numFmtId="49" fontId="10" fillId="4" borderId="1" xfId="2" applyNumberFormat="1" applyFont="1" applyFill="1" applyBorder="1" applyAlignment="1">
      <alignment horizontal="center" vertical="center"/>
    </xf>
    <xf numFmtId="0" fontId="10" fillId="4" borderId="24" xfId="1" applyFont="1" applyFill="1" applyBorder="1" applyAlignment="1">
      <alignment horizontal="justify" vertical="center"/>
    </xf>
    <xf numFmtId="49" fontId="10" fillId="4" borderId="28" xfId="2" applyNumberFormat="1" applyFont="1" applyFill="1" applyBorder="1" applyAlignment="1">
      <alignment horizontal="center" vertical="center"/>
    </xf>
    <xf numFmtId="0" fontId="10" fillId="4" borderId="29" xfId="1" applyFont="1" applyFill="1" applyBorder="1" applyAlignment="1">
      <alignment horizontal="justify" vertical="center"/>
    </xf>
    <xf numFmtId="0" fontId="10" fillId="4" borderId="27" xfId="1" applyFont="1" applyFill="1" applyBorder="1" applyAlignment="1">
      <alignment horizontal="left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49" fontId="10" fillId="3" borderId="12" xfId="2" applyNumberFormat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49" fontId="10" fillId="5" borderId="17" xfId="1" applyNumberFormat="1" applyFont="1" applyFill="1" applyBorder="1" applyAlignment="1">
      <alignment horizontal="center"/>
    </xf>
    <xf numFmtId="49" fontId="10" fillId="6" borderId="19" xfId="1" applyNumberFormat="1" applyFont="1" applyFill="1" applyBorder="1" applyAlignment="1">
      <alignment horizontal="center"/>
    </xf>
    <xf numFmtId="49" fontId="10" fillId="6" borderId="21" xfId="1" applyNumberFormat="1" applyFont="1" applyFill="1" applyBorder="1" applyAlignment="1">
      <alignment horizontal="center"/>
    </xf>
    <xf numFmtId="49" fontId="10" fillId="5" borderId="22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5" xfId="1" applyNumberFormat="1" applyFont="1" applyFill="1" applyBorder="1" applyAlignment="1">
      <alignment horizontal="center"/>
    </xf>
    <xf numFmtId="49" fontId="10" fillId="5" borderId="26" xfId="1" applyNumberFormat="1" applyFont="1" applyFill="1" applyBorder="1" applyAlignment="1">
      <alignment horizontal="center"/>
    </xf>
    <xf numFmtId="49" fontId="10" fillId="6" borderId="28" xfId="1" applyNumberFormat="1" applyFont="1" applyFill="1" applyBorder="1" applyAlignment="1">
      <alignment horizontal="center"/>
    </xf>
    <xf numFmtId="49" fontId="10" fillId="6" borderId="30" xfId="1" applyNumberFormat="1" applyFont="1" applyFill="1" applyBorder="1" applyAlignment="1">
      <alignment horizontal="center"/>
    </xf>
    <xf numFmtId="49" fontId="10" fillId="4" borderId="32" xfId="2" applyNumberFormat="1" applyFont="1" applyFill="1" applyBorder="1" applyAlignment="1">
      <alignment horizontal="center" vertical="center"/>
    </xf>
    <xf numFmtId="49" fontId="10" fillId="6" borderId="36" xfId="1" applyNumberFormat="1" applyFont="1" applyFill="1" applyBorder="1" applyAlignment="1">
      <alignment horizontal="center"/>
    </xf>
    <xf numFmtId="49" fontId="10" fillId="6" borderId="37" xfId="1" applyNumberFormat="1" applyFont="1" applyFill="1" applyBorder="1" applyAlignment="1">
      <alignment horizontal="center"/>
    </xf>
    <xf numFmtId="49" fontId="10" fillId="6" borderId="38" xfId="1" applyNumberFormat="1" applyFont="1" applyFill="1" applyBorder="1" applyAlignment="1">
      <alignment horizontal="center"/>
    </xf>
    <xf numFmtId="0" fontId="10" fillId="0" borderId="33" xfId="1" applyNumberFormat="1" applyFont="1" applyFill="1" applyBorder="1" applyAlignment="1">
      <alignment horizontal="center"/>
    </xf>
    <xf numFmtId="0" fontId="10" fillId="0" borderId="34" xfId="1" applyNumberFormat="1" applyFont="1" applyFill="1" applyBorder="1" applyAlignment="1">
      <alignment horizontal="center"/>
    </xf>
    <xf numFmtId="0" fontId="10" fillId="0" borderId="35" xfId="1" applyNumberFormat="1" applyFont="1" applyFill="1" applyBorder="1" applyAlignment="1">
      <alignment horizontal="center"/>
    </xf>
    <xf numFmtId="49" fontId="10" fillId="3" borderId="10" xfId="1" applyNumberFormat="1" applyFont="1" applyFill="1" applyBorder="1" applyAlignment="1">
      <alignment horizontal="center" vertical="center"/>
    </xf>
    <xf numFmtId="49" fontId="10" fillId="0" borderId="16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indent="1" shrinkToFit="1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58" fontId="8" fillId="0" borderId="0" xfId="0" applyNumberFormat="1" applyFont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4" borderId="0" xfId="1" applyFont="1" applyFill="1" applyBorder="1" applyAlignment="1">
      <alignment vertical="center"/>
    </xf>
    <xf numFmtId="0" fontId="11" fillId="4" borderId="17" xfId="1" applyFont="1" applyFill="1" applyBorder="1" applyAlignment="1">
      <alignment horizontal="center" vertical="center"/>
    </xf>
    <xf numFmtId="0" fontId="11" fillId="4" borderId="22" xfId="1" applyFont="1" applyFill="1" applyBorder="1" applyAlignment="1">
      <alignment horizontal="center" vertical="center"/>
    </xf>
    <xf numFmtId="0" fontId="11" fillId="4" borderId="26" xfId="1" applyFont="1" applyFill="1" applyBorder="1" applyAlignment="1">
      <alignment horizontal="center" vertical="center"/>
    </xf>
    <xf numFmtId="0" fontId="10" fillId="4" borderId="23" xfId="1" applyFont="1" applyFill="1" applyBorder="1" applyAlignment="1">
      <alignment horizontal="left" vertical="center"/>
    </xf>
    <xf numFmtId="0" fontId="10" fillId="4" borderId="27" xfId="1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49" fontId="10" fillId="3" borderId="14" xfId="1" applyNumberFormat="1" applyFont="1" applyFill="1" applyBorder="1" applyAlignment="1">
      <alignment horizontal="center" vertical="center"/>
    </xf>
    <xf numFmtId="49" fontId="10" fillId="3" borderId="15" xfId="1" applyNumberFormat="1" applyFont="1" applyFill="1" applyBorder="1" applyAlignment="1">
      <alignment horizontal="center" vertical="center"/>
    </xf>
    <xf numFmtId="49" fontId="10" fillId="3" borderId="16" xfId="1" applyNumberFormat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0"/>
  <sheetViews>
    <sheetView tabSelected="1" view="pageBreakPreview" zoomScaleNormal="100" zoomScaleSheetLayoutView="100" workbookViewId="0">
      <selection activeCell="P4" sqref="P4"/>
    </sheetView>
  </sheetViews>
  <sheetFormatPr defaultRowHeight="13.5" x14ac:dyDescent="0.4"/>
  <cols>
    <col min="1" max="11" width="2.125" style="1" customWidth="1"/>
    <col min="12" max="29" width="3.625" style="1" customWidth="1"/>
    <col min="30" max="16384" width="9" style="1"/>
  </cols>
  <sheetData>
    <row r="1" spans="1:29" ht="24" customHeight="1" x14ac:dyDescent="0.4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29" ht="15" customHeight="1" x14ac:dyDescent="0.4"/>
    <row r="3" spans="1:29" ht="18" customHeight="1" x14ac:dyDescent="0.4">
      <c r="B3" s="48" t="s">
        <v>17</v>
      </c>
      <c r="C3" s="48"/>
      <c r="D3" s="48"/>
      <c r="E3" s="48"/>
      <c r="F3" s="48"/>
      <c r="G3" s="48"/>
      <c r="H3" s="48"/>
      <c r="I3" s="48"/>
      <c r="J3" s="48"/>
      <c r="K3" s="48"/>
      <c r="L3" s="48"/>
      <c r="Z3" s="49" t="s">
        <v>18</v>
      </c>
      <c r="AA3" s="49"/>
      <c r="AB3" s="49"/>
      <c r="AC3" s="49"/>
    </row>
    <row r="4" spans="1:29" ht="18" customHeight="1" x14ac:dyDescent="0.4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Z4" s="50">
        <f ca="1">TODAY()</f>
        <v>45730</v>
      </c>
      <c r="AA4" s="50"/>
      <c r="AB4" s="50"/>
      <c r="AC4" s="50"/>
    </row>
    <row r="5" spans="1:29" ht="15" customHeight="1" x14ac:dyDescent="0.4"/>
    <row r="6" spans="1:29" ht="18" customHeight="1" x14ac:dyDescent="0.4">
      <c r="C6" s="39" t="s">
        <v>0</v>
      </c>
      <c r="D6" s="39"/>
      <c r="E6" s="39"/>
      <c r="F6" s="39"/>
      <c r="G6" s="39"/>
      <c r="H6" s="39"/>
      <c r="I6" s="39"/>
      <c r="J6" s="39"/>
      <c r="K6" s="39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2"/>
    </row>
    <row r="7" spans="1:29" ht="18" customHeight="1" x14ac:dyDescent="0.4">
      <c r="C7" s="39"/>
      <c r="D7" s="39"/>
      <c r="E7" s="39"/>
      <c r="F7" s="39"/>
      <c r="G7" s="39"/>
      <c r="H7" s="39"/>
      <c r="I7" s="39"/>
      <c r="J7" s="39"/>
      <c r="K7" s="3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2"/>
    </row>
    <row r="8" spans="1:29" ht="15" customHeight="1" x14ac:dyDescent="0.4">
      <c r="C8" s="3"/>
      <c r="D8" s="3"/>
      <c r="E8" s="3"/>
      <c r="F8" s="3"/>
      <c r="G8" s="3"/>
      <c r="H8" s="3"/>
      <c r="I8" s="3"/>
      <c r="J8" s="3"/>
      <c r="K8" s="3"/>
      <c r="L8" s="3"/>
    </row>
    <row r="9" spans="1:29" ht="18" customHeight="1" x14ac:dyDescent="0.4">
      <c r="C9" s="39" t="s">
        <v>1</v>
      </c>
      <c r="D9" s="39"/>
      <c r="E9" s="39"/>
      <c r="F9" s="39"/>
      <c r="G9" s="39"/>
      <c r="H9" s="39"/>
      <c r="I9" s="39"/>
      <c r="J9" s="39"/>
      <c r="K9" s="39"/>
      <c r="L9" s="41" t="s">
        <v>2</v>
      </c>
      <c r="M9" s="42"/>
      <c r="N9" s="43"/>
      <c r="O9" s="41" t="s">
        <v>3</v>
      </c>
      <c r="P9" s="42"/>
      <c r="Q9" s="43"/>
      <c r="R9" s="41" t="s">
        <v>4</v>
      </c>
      <c r="S9" s="42"/>
      <c r="T9" s="42"/>
      <c r="U9" s="41" t="s">
        <v>5</v>
      </c>
      <c r="V9" s="42"/>
      <c r="W9" s="43"/>
      <c r="X9" s="42" t="s">
        <v>6</v>
      </c>
      <c r="Y9" s="42"/>
      <c r="Z9" s="43"/>
      <c r="AA9" s="41" t="s">
        <v>7</v>
      </c>
      <c r="AB9" s="42"/>
      <c r="AC9" s="43"/>
    </row>
    <row r="10" spans="1:29" ht="18" customHeight="1" x14ac:dyDescent="0.4">
      <c r="C10" s="39"/>
      <c r="D10" s="39"/>
      <c r="E10" s="39"/>
      <c r="F10" s="39"/>
      <c r="G10" s="39"/>
      <c r="H10" s="39"/>
      <c r="I10" s="39"/>
      <c r="J10" s="39"/>
      <c r="K10" s="39"/>
      <c r="L10" s="44">
        <f>有資格者コード!J3</f>
        <v>0</v>
      </c>
      <c r="M10" s="45"/>
      <c r="N10" s="46"/>
      <c r="O10" s="44">
        <f>有資格者コード!J4</f>
        <v>0</v>
      </c>
      <c r="P10" s="45"/>
      <c r="Q10" s="46"/>
      <c r="R10" s="44">
        <f>有資格者コード!J7</f>
        <v>0</v>
      </c>
      <c r="S10" s="45"/>
      <c r="T10" s="45"/>
      <c r="U10" s="44">
        <f>有資格者コード!J8</f>
        <v>0</v>
      </c>
      <c r="V10" s="45"/>
      <c r="W10" s="46"/>
      <c r="X10" s="45">
        <f>有資格者コード!J9+有資格者コード!J10+有資格者コード!J11+有資格者コード!J12</f>
        <v>0</v>
      </c>
      <c r="Y10" s="45"/>
      <c r="Z10" s="46"/>
      <c r="AA10" s="51">
        <f>有資格者コード!J5+有資格者コード!J6</f>
        <v>0</v>
      </c>
      <c r="AB10" s="52"/>
      <c r="AC10" s="53"/>
    </row>
    <row r="11" spans="1:29" ht="18" customHeight="1" x14ac:dyDescent="0.4">
      <c r="C11" s="39" t="s">
        <v>8</v>
      </c>
      <c r="D11" s="39"/>
      <c r="E11" s="39"/>
      <c r="F11" s="39"/>
      <c r="G11" s="39"/>
      <c r="H11" s="39"/>
      <c r="I11" s="39"/>
      <c r="J11" s="39"/>
      <c r="K11" s="39"/>
      <c r="L11" s="41" t="s">
        <v>9</v>
      </c>
      <c r="M11" s="42"/>
      <c r="N11" s="43"/>
      <c r="O11" s="41" t="s">
        <v>10</v>
      </c>
      <c r="P11" s="42"/>
      <c r="Q11" s="43"/>
      <c r="R11" s="41" t="s">
        <v>11</v>
      </c>
      <c r="S11" s="42"/>
      <c r="T11" s="42"/>
      <c r="U11" s="41" t="s">
        <v>12</v>
      </c>
      <c r="V11" s="42"/>
      <c r="W11" s="43"/>
      <c r="X11" s="42" t="s">
        <v>7</v>
      </c>
      <c r="Y11" s="42"/>
      <c r="Z11" s="43"/>
    </row>
    <row r="12" spans="1:29" ht="18" customHeight="1" x14ac:dyDescent="0.4">
      <c r="C12" s="39"/>
      <c r="D12" s="39"/>
      <c r="E12" s="39"/>
      <c r="F12" s="39"/>
      <c r="G12" s="39"/>
      <c r="H12" s="39"/>
      <c r="I12" s="39"/>
      <c r="J12" s="39"/>
      <c r="K12" s="39"/>
      <c r="L12" s="51">
        <f>有資格者コード!J13</f>
        <v>0</v>
      </c>
      <c r="M12" s="52"/>
      <c r="N12" s="53"/>
      <c r="O12" s="51">
        <f>有資格者コード!J14</f>
        <v>0</v>
      </c>
      <c r="P12" s="52"/>
      <c r="Q12" s="53"/>
      <c r="R12" s="51">
        <f>有資格者コード!J16</f>
        <v>0</v>
      </c>
      <c r="S12" s="52"/>
      <c r="T12" s="52"/>
      <c r="U12" s="51">
        <f>有資格者コード!J17</f>
        <v>0</v>
      </c>
      <c r="V12" s="52"/>
      <c r="W12" s="53"/>
      <c r="X12" s="52">
        <f>有資格者コード!J15+有資格者コード!J18</f>
        <v>0</v>
      </c>
      <c r="Y12" s="52"/>
      <c r="Z12" s="53"/>
    </row>
    <row r="13" spans="1:29" ht="18" customHeight="1" x14ac:dyDescent="0.4">
      <c r="C13" s="39" t="s">
        <v>13</v>
      </c>
      <c r="D13" s="39"/>
      <c r="E13" s="39"/>
      <c r="F13" s="39"/>
      <c r="G13" s="39"/>
      <c r="H13" s="39"/>
      <c r="I13" s="39"/>
      <c r="J13" s="39"/>
      <c r="K13" s="39"/>
      <c r="L13" s="44" t="s">
        <v>9</v>
      </c>
      <c r="M13" s="45"/>
      <c r="N13" s="46"/>
      <c r="O13" s="44" t="s">
        <v>11</v>
      </c>
      <c r="P13" s="45"/>
      <c r="Q13" s="46"/>
      <c r="R13" s="44" t="s">
        <v>14</v>
      </c>
      <c r="S13" s="45"/>
      <c r="T13" s="45"/>
      <c r="U13" s="44" t="s">
        <v>7</v>
      </c>
      <c r="V13" s="45"/>
      <c r="W13" s="46"/>
      <c r="X13" s="2"/>
    </row>
    <row r="14" spans="1:29" ht="18" customHeight="1" x14ac:dyDescent="0.4">
      <c r="C14" s="39"/>
      <c r="D14" s="39"/>
      <c r="E14" s="39"/>
      <c r="F14" s="39"/>
      <c r="G14" s="39"/>
      <c r="H14" s="39"/>
      <c r="I14" s="39"/>
      <c r="J14" s="39"/>
      <c r="K14" s="39"/>
      <c r="L14" s="44">
        <f>有資格者コード!J19</f>
        <v>0</v>
      </c>
      <c r="M14" s="45"/>
      <c r="N14" s="46"/>
      <c r="O14" s="44">
        <f>有資格者コード!J21</f>
        <v>0</v>
      </c>
      <c r="P14" s="45"/>
      <c r="Q14" s="46"/>
      <c r="R14" s="44">
        <f>有資格者コード!J22</f>
        <v>0</v>
      </c>
      <c r="S14" s="45"/>
      <c r="T14" s="45"/>
      <c r="U14" s="51">
        <f>有資格者コード!J20</f>
        <v>0</v>
      </c>
      <c r="V14" s="52"/>
      <c r="W14" s="53"/>
      <c r="X14" s="2"/>
    </row>
    <row r="15" spans="1:29" ht="18" customHeight="1" x14ac:dyDescent="0.4">
      <c r="C15" s="39" t="s">
        <v>15</v>
      </c>
      <c r="D15" s="39"/>
      <c r="E15" s="39"/>
      <c r="F15" s="39"/>
      <c r="G15" s="39"/>
      <c r="H15" s="39"/>
      <c r="I15" s="39"/>
      <c r="J15" s="39"/>
      <c r="K15" s="39"/>
      <c r="L15" s="41" t="s">
        <v>9</v>
      </c>
      <c r="M15" s="42"/>
      <c r="N15" s="43"/>
      <c r="O15" s="41" t="s">
        <v>11</v>
      </c>
      <c r="P15" s="42"/>
      <c r="Q15" s="43"/>
      <c r="R15" s="41" t="s">
        <v>7</v>
      </c>
      <c r="S15" s="42"/>
      <c r="T15" s="43"/>
      <c r="U15" s="4"/>
      <c r="V15" s="5"/>
      <c r="W15" s="5"/>
      <c r="X15" s="5"/>
      <c r="Y15" s="5"/>
      <c r="Z15" s="5"/>
      <c r="AA15" s="5"/>
      <c r="AB15" s="5"/>
      <c r="AC15" s="5"/>
    </row>
    <row r="16" spans="1:29" ht="18" customHeight="1" x14ac:dyDescent="0.4">
      <c r="C16" s="39"/>
      <c r="D16" s="39"/>
      <c r="E16" s="39"/>
      <c r="F16" s="39"/>
      <c r="G16" s="39"/>
      <c r="H16" s="39"/>
      <c r="I16" s="39"/>
      <c r="J16" s="39"/>
      <c r="K16" s="39"/>
      <c r="L16" s="51">
        <f>有資格者コード!J23</f>
        <v>0</v>
      </c>
      <c r="M16" s="52"/>
      <c r="N16" s="53"/>
      <c r="O16" s="51">
        <f>有資格者コード!J25</f>
        <v>0</v>
      </c>
      <c r="P16" s="52"/>
      <c r="Q16" s="53"/>
      <c r="R16" s="51">
        <f>有資格者コード!J24</f>
        <v>0</v>
      </c>
      <c r="S16" s="52"/>
      <c r="T16" s="53"/>
      <c r="U16" s="4"/>
    </row>
    <row r="17" spans="1:29" ht="15" customHeight="1" x14ac:dyDescent="0.4"/>
    <row r="18" spans="1:29" ht="18" customHeight="1" x14ac:dyDescent="0.4">
      <c r="A18" s="56" t="s">
        <v>23</v>
      </c>
      <c r="B18" s="56"/>
      <c r="C18" s="57" t="s">
        <v>24</v>
      </c>
      <c r="D18" s="57"/>
      <c r="E18" s="57"/>
      <c r="F18" s="57"/>
      <c r="G18" s="57"/>
      <c r="H18" s="57"/>
      <c r="I18" s="57"/>
      <c r="J18" s="57"/>
      <c r="K18" s="57"/>
      <c r="L18" s="58" t="s">
        <v>19</v>
      </c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18" customHeight="1" x14ac:dyDescent="0.4">
      <c r="A19" s="56"/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 t="s">
        <v>1</v>
      </c>
      <c r="M19" s="57"/>
      <c r="N19" s="57"/>
      <c r="O19" s="57"/>
      <c r="P19" s="57"/>
      <c r="Q19" s="57"/>
      <c r="R19" s="57" t="s">
        <v>8</v>
      </c>
      <c r="S19" s="57"/>
      <c r="T19" s="57"/>
      <c r="U19" s="57"/>
      <c r="V19" s="57"/>
      <c r="W19" s="57"/>
      <c r="X19" s="57" t="s">
        <v>13</v>
      </c>
      <c r="Y19" s="57"/>
      <c r="Z19" s="57"/>
      <c r="AA19" s="57" t="s">
        <v>15</v>
      </c>
      <c r="AB19" s="57"/>
      <c r="AC19" s="57"/>
    </row>
    <row r="20" spans="1:29" ht="18" customHeight="1" x14ac:dyDescent="0.4">
      <c r="A20" s="56"/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 t="s">
        <v>20</v>
      </c>
      <c r="M20" s="57"/>
      <c r="N20" s="57"/>
      <c r="O20" s="57" t="s">
        <v>21</v>
      </c>
      <c r="P20" s="57"/>
      <c r="Q20" s="57"/>
      <c r="R20" s="57" t="s">
        <v>20</v>
      </c>
      <c r="S20" s="57"/>
      <c r="T20" s="57"/>
      <c r="U20" s="57" t="s">
        <v>22</v>
      </c>
      <c r="V20" s="57"/>
      <c r="W20" s="57"/>
      <c r="X20" s="57"/>
      <c r="Y20" s="57"/>
      <c r="Z20" s="57"/>
      <c r="AA20" s="57"/>
      <c r="AB20" s="57"/>
      <c r="AC20" s="57"/>
    </row>
    <row r="21" spans="1:29" ht="18" customHeight="1" x14ac:dyDescent="0.4">
      <c r="A21" s="55">
        <v>1</v>
      </c>
      <c r="B21" s="55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</row>
    <row r="22" spans="1:29" ht="18" customHeight="1" x14ac:dyDescent="0.4">
      <c r="A22" s="55">
        <v>2</v>
      </c>
      <c r="B22" s="55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</row>
    <row r="23" spans="1:29" ht="18" customHeight="1" x14ac:dyDescent="0.4">
      <c r="A23" s="55">
        <v>3</v>
      </c>
      <c r="B23" s="55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</row>
    <row r="24" spans="1:29" ht="18" customHeight="1" x14ac:dyDescent="0.4">
      <c r="A24" s="55">
        <v>4</v>
      </c>
      <c r="B24" s="55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</row>
    <row r="25" spans="1:29" ht="18" customHeight="1" x14ac:dyDescent="0.4">
      <c r="A25" s="55">
        <v>5</v>
      </c>
      <c r="B25" s="55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</row>
    <row r="26" spans="1:29" ht="18" customHeight="1" x14ac:dyDescent="0.4">
      <c r="A26" s="55">
        <v>6</v>
      </c>
      <c r="B26" s="55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</row>
    <row r="27" spans="1:29" ht="18" customHeight="1" x14ac:dyDescent="0.4">
      <c r="A27" s="55">
        <v>7</v>
      </c>
      <c r="B27" s="55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</row>
    <row r="28" spans="1:29" ht="18" customHeight="1" x14ac:dyDescent="0.4">
      <c r="A28" s="55">
        <v>8</v>
      </c>
      <c r="B28" s="55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</row>
    <row r="29" spans="1:29" ht="18" customHeight="1" x14ac:dyDescent="0.4">
      <c r="A29" s="55">
        <v>9</v>
      </c>
      <c r="B29" s="55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</row>
    <row r="30" spans="1:29" ht="18" customHeight="1" x14ac:dyDescent="0.4">
      <c r="A30" s="55">
        <v>10</v>
      </c>
      <c r="B30" s="55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</row>
    <row r="31" spans="1:29" ht="18" customHeight="1" x14ac:dyDescent="0.4">
      <c r="A31" s="55">
        <v>11</v>
      </c>
      <c r="B31" s="55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</row>
    <row r="32" spans="1:29" ht="18" customHeight="1" x14ac:dyDescent="0.4">
      <c r="A32" s="55">
        <v>12</v>
      </c>
      <c r="B32" s="55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</row>
    <row r="33" spans="1:29" ht="18" customHeight="1" x14ac:dyDescent="0.4">
      <c r="A33" s="55">
        <v>13</v>
      </c>
      <c r="B33" s="55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</row>
    <row r="34" spans="1:29" ht="18" customHeight="1" x14ac:dyDescent="0.4">
      <c r="A34" s="55">
        <v>14</v>
      </c>
      <c r="B34" s="55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</row>
    <row r="35" spans="1:29" ht="18" customHeight="1" x14ac:dyDescent="0.4">
      <c r="A35" s="55">
        <v>15</v>
      </c>
      <c r="B35" s="55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</row>
    <row r="36" spans="1:29" ht="18" customHeight="1" x14ac:dyDescent="0.4">
      <c r="A36" s="55">
        <v>16</v>
      </c>
      <c r="B36" s="55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</row>
    <row r="37" spans="1:29" ht="18" customHeight="1" x14ac:dyDescent="0.4">
      <c r="A37" s="55">
        <v>17</v>
      </c>
      <c r="B37" s="55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</row>
    <row r="38" spans="1:29" ht="18" customHeight="1" x14ac:dyDescent="0.4">
      <c r="A38" s="55">
        <v>18</v>
      </c>
      <c r="B38" s="55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</row>
    <row r="39" spans="1:29" ht="18" customHeight="1" x14ac:dyDescent="0.4">
      <c r="A39" s="55">
        <v>19</v>
      </c>
      <c r="B39" s="55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</row>
    <row r="40" spans="1:29" ht="18" customHeight="1" x14ac:dyDescent="0.4">
      <c r="A40" s="55">
        <v>20</v>
      </c>
      <c r="B40" s="55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</row>
    <row r="41" spans="1:29" ht="18" customHeight="1" x14ac:dyDescent="0.4">
      <c r="A41" s="55">
        <v>21</v>
      </c>
      <c r="B41" s="55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</row>
    <row r="42" spans="1:29" ht="18" customHeight="1" x14ac:dyDescent="0.4">
      <c r="A42" s="55">
        <v>22</v>
      </c>
      <c r="B42" s="55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</row>
    <row r="43" spans="1:29" ht="18" customHeight="1" x14ac:dyDescent="0.4">
      <c r="A43" s="55">
        <v>23</v>
      </c>
      <c r="B43" s="55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</row>
    <row r="44" spans="1:29" ht="18" customHeight="1" x14ac:dyDescent="0.4">
      <c r="A44" s="55">
        <v>24</v>
      </c>
      <c r="B44" s="55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</row>
    <row r="45" spans="1:29" ht="18" customHeight="1" x14ac:dyDescent="0.4">
      <c r="A45" s="55">
        <v>25</v>
      </c>
      <c r="B45" s="55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</row>
    <row r="46" spans="1:29" ht="18" customHeight="1" x14ac:dyDescent="0.4">
      <c r="A46" s="55">
        <v>26</v>
      </c>
      <c r="B46" s="55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</row>
    <row r="47" spans="1:29" ht="18" customHeight="1" x14ac:dyDescent="0.4">
      <c r="A47" s="55">
        <v>27</v>
      </c>
      <c r="B47" s="55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</row>
    <row r="48" spans="1:29" ht="18" customHeight="1" x14ac:dyDescent="0.4">
      <c r="A48" s="55">
        <v>28</v>
      </c>
      <c r="B48" s="55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</row>
    <row r="49" spans="1:29" ht="18" customHeight="1" x14ac:dyDescent="0.4">
      <c r="A49" s="55">
        <v>29</v>
      </c>
      <c r="B49" s="55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</row>
    <row r="50" spans="1:29" ht="18" customHeight="1" x14ac:dyDescent="0.4">
      <c r="A50" s="55">
        <v>30</v>
      </c>
      <c r="B50" s="55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</row>
    <row r="51" spans="1:29" ht="18" customHeight="1" x14ac:dyDescent="0.4">
      <c r="A51" s="55">
        <v>31</v>
      </c>
      <c r="B51" s="55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</row>
    <row r="52" spans="1:29" ht="18" customHeight="1" x14ac:dyDescent="0.4">
      <c r="A52" s="55">
        <v>32</v>
      </c>
      <c r="B52" s="55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</row>
    <row r="53" spans="1:29" ht="18" customHeight="1" x14ac:dyDescent="0.4">
      <c r="A53" s="55">
        <v>33</v>
      </c>
      <c r="B53" s="55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</row>
    <row r="54" spans="1:29" ht="18" customHeight="1" x14ac:dyDescent="0.4">
      <c r="A54" s="55">
        <v>34</v>
      </c>
      <c r="B54" s="55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</row>
    <row r="55" spans="1:29" ht="18" customHeight="1" x14ac:dyDescent="0.4">
      <c r="A55" s="55">
        <v>35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</row>
    <row r="56" spans="1:29" ht="18" customHeight="1" x14ac:dyDescent="0.4">
      <c r="A56" s="55">
        <v>36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</row>
    <row r="57" spans="1:29" ht="18" customHeight="1" x14ac:dyDescent="0.4">
      <c r="A57" s="55">
        <v>37</v>
      </c>
      <c r="B57" s="5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</row>
    <row r="58" spans="1:29" ht="18" customHeight="1" x14ac:dyDescent="0.4">
      <c r="A58" s="55">
        <v>38</v>
      </c>
      <c r="B58" s="55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</row>
    <row r="59" spans="1:29" ht="18" customHeight="1" x14ac:dyDescent="0.4">
      <c r="A59" s="55">
        <v>39</v>
      </c>
      <c r="B59" s="55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</row>
    <row r="60" spans="1:29" ht="18" customHeight="1" x14ac:dyDescent="0.4">
      <c r="A60" s="55">
        <v>40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</row>
    <row r="61" spans="1:29" ht="18" customHeight="1" x14ac:dyDescent="0.4">
      <c r="A61" s="55">
        <v>41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</row>
    <row r="62" spans="1:29" ht="18" customHeight="1" x14ac:dyDescent="0.4">
      <c r="A62" s="55">
        <v>42</v>
      </c>
      <c r="B62" s="55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</row>
    <row r="63" spans="1:29" ht="18" customHeight="1" x14ac:dyDescent="0.4">
      <c r="A63" s="55">
        <v>43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</row>
    <row r="64" spans="1:29" ht="18" customHeight="1" x14ac:dyDescent="0.4">
      <c r="A64" s="55">
        <v>44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</row>
    <row r="65" spans="1:29" ht="18" customHeight="1" x14ac:dyDescent="0.4">
      <c r="A65" s="55">
        <v>45</v>
      </c>
      <c r="B65" s="55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</row>
    <row r="66" spans="1:29" ht="18" customHeight="1" x14ac:dyDescent="0.4">
      <c r="A66" s="55">
        <v>46</v>
      </c>
      <c r="B66" s="55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</row>
    <row r="67" spans="1:29" ht="18" customHeight="1" x14ac:dyDescent="0.4">
      <c r="A67" s="55">
        <v>47</v>
      </c>
      <c r="B67" s="55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</row>
    <row r="68" spans="1:29" ht="18" customHeight="1" x14ac:dyDescent="0.4">
      <c r="A68" s="55">
        <v>48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</row>
    <row r="69" spans="1:29" ht="18" customHeight="1" x14ac:dyDescent="0.4">
      <c r="A69" s="55">
        <v>49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</row>
    <row r="70" spans="1:29" ht="18" customHeight="1" x14ac:dyDescent="0.4">
      <c r="A70" s="55">
        <v>50</v>
      </c>
      <c r="B70" s="55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</row>
    <row r="71" spans="1:29" ht="18" customHeight="1" x14ac:dyDescent="0.4">
      <c r="A71" s="55">
        <v>51</v>
      </c>
      <c r="B71" s="55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</row>
    <row r="72" spans="1:29" ht="18" customHeight="1" x14ac:dyDescent="0.4">
      <c r="A72" s="55">
        <v>52</v>
      </c>
      <c r="B72" s="55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</row>
    <row r="73" spans="1:29" ht="18" customHeight="1" x14ac:dyDescent="0.4">
      <c r="A73" s="55">
        <v>53</v>
      </c>
      <c r="B73" s="55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</row>
    <row r="74" spans="1:29" ht="18" customHeight="1" x14ac:dyDescent="0.4">
      <c r="A74" s="55">
        <v>54</v>
      </c>
      <c r="B74" s="55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</row>
    <row r="75" spans="1:29" ht="18" customHeight="1" x14ac:dyDescent="0.4">
      <c r="A75" s="55">
        <v>55</v>
      </c>
      <c r="B75" s="55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</row>
    <row r="76" spans="1:29" ht="18" customHeight="1" x14ac:dyDescent="0.4">
      <c r="A76" s="55">
        <v>56</v>
      </c>
      <c r="B76" s="55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</row>
    <row r="77" spans="1:29" ht="18" customHeight="1" x14ac:dyDescent="0.4">
      <c r="A77" s="55">
        <v>57</v>
      </c>
      <c r="B77" s="55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</row>
    <row r="78" spans="1:29" ht="18" customHeight="1" x14ac:dyDescent="0.4">
      <c r="A78" s="55">
        <v>58</v>
      </c>
      <c r="B78" s="55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</row>
    <row r="79" spans="1:29" ht="18" customHeight="1" x14ac:dyDescent="0.4">
      <c r="A79" s="55">
        <v>59</v>
      </c>
      <c r="B79" s="55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</row>
    <row r="80" spans="1:29" ht="18" customHeight="1" x14ac:dyDescent="0.4">
      <c r="A80" s="55">
        <v>60</v>
      </c>
      <c r="B80" s="55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</row>
    <row r="81" spans="1:29" ht="18" customHeight="1" x14ac:dyDescent="0.4">
      <c r="A81" s="55">
        <v>61</v>
      </c>
      <c r="B81" s="55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</row>
    <row r="82" spans="1:29" ht="18" customHeight="1" x14ac:dyDescent="0.4">
      <c r="A82" s="55">
        <v>62</v>
      </c>
      <c r="B82" s="55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</row>
    <row r="83" spans="1:29" ht="18" customHeight="1" x14ac:dyDescent="0.4">
      <c r="A83" s="55">
        <v>63</v>
      </c>
      <c r="B83" s="55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</row>
    <row r="84" spans="1:29" ht="18" customHeight="1" x14ac:dyDescent="0.4">
      <c r="A84" s="55">
        <v>64</v>
      </c>
      <c r="B84" s="55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</row>
    <row r="85" spans="1:29" ht="18" customHeight="1" x14ac:dyDescent="0.4">
      <c r="A85" s="55">
        <v>65</v>
      </c>
      <c r="B85" s="55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</row>
    <row r="86" spans="1:29" ht="18" customHeight="1" x14ac:dyDescent="0.4">
      <c r="A86" s="55">
        <v>66</v>
      </c>
      <c r="B86" s="55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</row>
    <row r="87" spans="1:29" ht="18" customHeight="1" x14ac:dyDescent="0.4">
      <c r="A87" s="55">
        <v>67</v>
      </c>
      <c r="B87" s="55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</row>
    <row r="88" spans="1:29" ht="18" customHeight="1" x14ac:dyDescent="0.4">
      <c r="A88" s="55">
        <v>68</v>
      </c>
      <c r="B88" s="55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</row>
    <row r="89" spans="1:29" ht="18" customHeight="1" x14ac:dyDescent="0.4">
      <c r="A89" s="55">
        <v>69</v>
      </c>
      <c r="B89" s="55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</row>
    <row r="90" spans="1:29" ht="18" customHeight="1" x14ac:dyDescent="0.4">
      <c r="A90" s="55">
        <v>70</v>
      </c>
      <c r="B90" s="55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</row>
    <row r="91" spans="1:29" ht="18" customHeight="1" x14ac:dyDescent="0.4">
      <c r="A91" s="55">
        <v>71</v>
      </c>
      <c r="B91" s="55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</row>
    <row r="92" spans="1:29" ht="18" customHeight="1" x14ac:dyDescent="0.4">
      <c r="A92" s="55">
        <v>72</v>
      </c>
      <c r="B92" s="55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</row>
    <row r="93" spans="1:29" ht="18" customHeight="1" x14ac:dyDescent="0.4">
      <c r="A93" s="55">
        <v>73</v>
      </c>
      <c r="B93" s="55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</row>
    <row r="94" spans="1:29" ht="18" customHeight="1" x14ac:dyDescent="0.4">
      <c r="A94" s="55">
        <v>74</v>
      </c>
      <c r="B94" s="55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</row>
    <row r="95" spans="1:29" ht="18" customHeight="1" x14ac:dyDescent="0.4">
      <c r="A95" s="55">
        <v>75</v>
      </c>
      <c r="B95" s="55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</row>
    <row r="96" spans="1:29" ht="18" customHeight="1" x14ac:dyDescent="0.4">
      <c r="A96" s="55">
        <v>76</v>
      </c>
      <c r="B96" s="55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</row>
    <row r="97" spans="1:29" ht="18" customHeight="1" x14ac:dyDescent="0.4">
      <c r="A97" s="55">
        <v>77</v>
      </c>
      <c r="B97" s="55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</row>
    <row r="98" spans="1:29" ht="18" customHeight="1" x14ac:dyDescent="0.4">
      <c r="A98" s="55">
        <v>78</v>
      </c>
      <c r="B98" s="55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</row>
    <row r="99" spans="1:29" ht="18" customHeight="1" x14ac:dyDescent="0.4">
      <c r="A99" s="55">
        <v>79</v>
      </c>
      <c r="B99" s="55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</row>
    <row r="100" spans="1:29" ht="18" customHeight="1" x14ac:dyDescent="0.4">
      <c r="A100" s="55">
        <v>80</v>
      </c>
      <c r="B100" s="55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</row>
    <row r="101" spans="1:29" ht="18" customHeight="1" x14ac:dyDescent="0.4">
      <c r="A101" s="55">
        <v>81</v>
      </c>
      <c r="B101" s="55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</row>
    <row r="102" spans="1:29" ht="18" customHeight="1" x14ac:dyDescent="0.4">
      <c r="A102" s="55">
        <v>82</v>
      </c>
      <c r="B102" s="55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</row>
    <row r="103" spans="1:29" ht="18" customHeight="1" x14ac:dyDescent="0.4">
      <c r="A103" s="55">
        <v>83</v>
      </c>
      <c r="B103" s="55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</row>
    <row r="104" spans="1:29" ht="18" customHeight="1" x14ac:dyDescent="0.4">
      <c r="A104" s="55">
        <v>84</v>
      </c>
      <c r="B104" s="55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</row>
    <row r="105" spans="1:29" ht="18" customHeight="1" x14ac:dyDescent="0.4">
      <c r="A105" s="55">
        <v>85</v>
      </c>
      <c r="B105" s="55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</row>
    <row r="106" spans="1:29" ht="18" customHeight="1" x14ac:dyDescent="0.4">
      <c r="A106" s="55">
        <v>86</v>
      </c>
      <c r="B106" s="55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</row>
    <row r="107" spans="1:29" ht="18" customHeight="1" x14ac:dyDescent="0.4">
      <c r="A107" s="55">
        <v>87</v>
      </c>
      <c r="B107" s="55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</row>
    <row r="108" spans="1:29" ht="18" customHeight="1" x14ac:dyDescent="0.4">
      <c r="A108" s="55">
        <v>88</v>
      </c>
      <c r="B108" s="55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</row>
    <row r="109" spans="1:29" ht="18" customHeight="1" x14ac:dyDescent="0.4">
      <c r="A109" s="55">
        <v>89</v>
      </c>
      <c r="B109" s="55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</row>
    <row r="110" spans="1:29" ht="18" customHeight="1" x14ac:dyDescent="0.4">
      <c r="A110" s="55">
        <v>90</v>
      </c>
      <c r="B110" s="55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</row>
    <row r="111" spans="1:29" ht="18" customHeight="1" x14ac:dyDescent="0.4">
      <c r="A111" s="55">
        <v>91</v>
      </c>
      <c r="B111" s="55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</row>
    <row r="112" spans="1:29" ht="18" customHeight="1" x14ac:dyDescent="0.4">
      <c r="A112" s="55">
        <v>92</v>
      </c>
      <c r="B112" s="55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</row>
    <row r="113" spans="1:29" ht="18" customHeight="1" x14ac:dyDescent="0.4">
      <c r="A113" s="55">
        <v>93</v>
      </c>
      <c r="B113" s="55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</row>
    <row r="114" spans="1:29" ht="18" customHeight="1" x14ac:dyDescent="0.4">
      <c r="A114" s="55">
        <v>94</v>
      </c>
      <c r="B114" s="55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</row>
    <row r="115" spans="1:29" ht="18" customHeight="1" x14ac:dyDescent="0.4">
      <c r="A115" s="55">
        <v>95</v>
      </c>
      <c r="B115" s="55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</row>
    <row r="116" spans="1:29" ht="18" customHeight="1" x14ac:dyDescent="0.4">
      <c r="A116" s="55">
        <v>96</v>
      </c>
      <c r="B116" s="55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</row>
    <row r="117" spans="1:29" ht="18" customHeight="1" x14ac:dyDescent="0.4">
      <c r="A117" s="55">
        <v>97</v>
      </c>
      <c r="B117" s="55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</row>
    <row r="118" spans="1:29" ht="18" customHeight="1" x14ac:dyDescent="0.4">
      <c r="A118" s="55">
        <v>98</v>
      </c>
      <c r="B118" s="55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</row>
    <row r="119" spans="1:29" ht="18" customHeight="1" x14ac:dyDescent="0.4">
      <c r="A119" s="55">
        <v>99</v>
      </c>
      <c r="B119" s="55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</row>
    <row r="120" spans="1:29" ht="18" customHeight="1" x14ac:dyDescent="0.4">
      <c r="A120" s="55">
        <v>100</v>
      </c>
      <c r="B120" s="55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</row>
    <row r="121" spans="1:29" ht="18" customHeight="1" x14ac:dyDescent="0.4">
      <c r="A121" s="55">
        <v>101</v>
      </c>
      <c r="B121" s="55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</row>
    <row r="122" spans="1:29" ht="18" customHeight="1" x14ac:dyDescent="0.4">
      <c r="A122" s="55">
        <v>102</v>
      </c>
      <c r="B122" s="5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</row>
    <row r="123" spans="1:29" ht="18" customHeight="1" x14ac:dyDescent="0.4">
      <c r="A123" s="55">
        <v>103</v>
      </c>
      <c r="B123" s="55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</row>
    <row r="124" spans="1:29" ht="18" customHeight="1" x14ac:dyDescent="0.4">
      <c r="A124" s="55">
        <v>104</v>
      </c>
      <c r="B124" s="55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</row>
    <row r="125" spans="1:29" ht="18" customHeight="1" x14ac:dyDescent="0.4">
      <c r="A125" s="55">
        <v>105</v>
      </c>
      <c r="B125" s="55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</row>
    <row r="126" spans="1:29" ht="18" customHeight="1" x14ac:dyDescent="0.4">
      <c r="A126" s="55">
        <v>106</v>
      </c>
      <c r="B126" s="55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</row>
    <row r="127" spans="1:29" ht="18" customHeight="1" x14ac:dyDescent="0.4">
      <c r="A127" s="55">
        <v>107</v>
      </c>
      <c r="B127" s="55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</row>
    <row r="128" spans="1:29" ht="18" customHeight="1" x14ac:dyDescent="0.4">
      <c r="A128" s="55">
        <v>108</v>
      </c>
      <c r="B128" s="55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</row>
    <row r="129" spans="1:29" ht="18" customHeight="1" x14ac:dyDescent="0.4">
      <c r="A129" s="55">
        <v>109</v>
      </c>
      <c r="B129" s="55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</row>
    <row r="130" spans="1:29" ht="18" customHeight="1" x14ac:dyDescent="0.4">
      <c r="A130" s="55">
        <v>110</v>
      </c>
      <c r="B130" s="55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</row>
    <row r="131" spans="1:29" ht="18" customHeight="1" x14ac:dyDescent="0.4">
      <c r="A131" s="55">
        <v>111</v>
      </c>
      <c r="B131" s="55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</row>
    <row r="132" spans="1:29" ht="18" customHeight="1" x14ac:dyDescent="0.4">
      <c r="A132" s="55">
        <v>112</v>
      </c>
      <c r="B132" s="55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</row>
    <row r="133" spans="1:29" ht="18" customHeight="1" x14ac:dyDescent="0.4">
      <c r="A133" s="55">
        <v>113</v>
      </c>
      <c r="B133" s="55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</row>
    <row r="134" spans="1:29" ht="18" customHeight="1" x14ac:dyDescent="0.4">
      <c r="A134" s="55">
        <v>114</v>
      </c>
      <c r="B134" s="55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</row>
    <row r="135" spans="1:29" ht="18" customHeight="1" x14ac:dyDescent="0.4">
      <c r="A135" s="55">
        <v>115</v>
      </c>
      <c r="B135" s="55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</row>
    <row r="136" spans="1:29" ht="18" customHeight="1" x14ac:dyDescent="0.4">
      <c r="A136" s="55">
        <v>116</v>
      </c>
      <c r="B136" s="55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</row>
    <row r="137" spans="1:29" ht="18" customHeight="1" x14ac:dyDescent="0.4">
      <c r="A137" s="55">
        <v>117</v>
      </c>
      <c r="B137" s="55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</row>
    <row r="138" spans="1:29" ht="18" customHeight="1" x14ac:dyDescent="0.4">
      <c r="A138" s="55">
        <v>118</v>
      </c>
      <c r="B138" s="55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</row>
    <row r="139" spans="1:29" ht="18" customHeight="1" x14ac:dyDescent="0.4">
      <c r="A139" s="55">
        <v>119</v>
      </c>
      <c r="B139" s="55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</row>
    <row r="140" spans="1:29" ht="18" customHeight="1" x14ac:dyDescent="0.4">
      <c r="A140" s="55">
        <v>120</v>
      </c>
      <c r="B140" s="55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</row>
    <row r="141" spans="1:29" ht="18" customHeight="1" x14ac:dyDescent="0.4">
      <c r="A141" s="55">
        <v>121</v>
      </c>
      <c r="B141" s="55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</row>
    <row r="142" spans="1:29" ht="18" customHeight="1" x14ac:dyDescent="0.4">
      <c r="A142" s="55">
        <v>122</v>
      </c>
      <c r="B142" s="55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</row>
    <row r="143" spans="1:29" ht="18" customHeight="1" x14ac:dyDescent="0.4">
      <c r="A143" s="55">
        <v>123</v>
      </c>
      <c r="B143" s="55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</row>
    <row r="144" spans="1:29" ht="18" customHeight="1" x14ac:dyDescent="0.4">
      <c r="A144" s="55">
        <v>124</v>
      </c>
      <c r="B144" s="55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</row>
    <row r="145" spans="1:29" ht="18" customHeight="1" x14ac:dyDescent="0.4">
      <c r="A145" s="55">
        <v>125</v>
      </c>
      <c r="B145" s="55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</row>
    <row r="146" spans="1:29" ht="18" customHeight="1" x14ac:dyDescent="0.4">
      <c r="A146" s="55">
        <v>126</v>
      </c>
      <c r="B146" s="55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</row>
    <row r="147" spans="1:29" ht="18" customHeight="1" x14ac:dyDescent="0.4">
      <c r="A147" s="55">
        <v>127</v>
      </c>
      <c r="B147" s="55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</row>
    <row r="148" spans="1:29" ht="18" customHeight="1" x14ac:dyDescent="0.4">
      <c r="A148" s="55">
        <v>128</v>
      </c>
      <c r="B148" s="55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</row>
    <row r="149" spans="1:29" ht="18" customHeight="1" x14ac:dyDescent="0.4">
      <c r="A149" s="55">
        <v>129</v>
      </c>
      <c r="B149" s="55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</row>
    <row r="150" spans="1:29" ht="18" customHeight="1" x14ac:dyDescent="0.4">
      <c r="A150" s="55">
        <v>130</v>
      </c>
      <c r="B150" s="55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</row>
    <row r="151" spans="1:29" ht="18" customHeight="1" x14ac:dyDescent="0.4">
      <c r="A151" s="55">
        <v>131</v>
      </c>
      <c r="B151" s="55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</row>
    <row r="152" spans="1:29" ht="18" customHeight="1" x14ac:dyDescent="0.4">
      <c r="A152" s="55">
        <v>132</v>
      </c>
      <c r="B152" s="55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</row>
    <row r="153" spans="1:29" ht="18" customHeight="1" x14ac:dyDescent="0.4">
      <c r="A153" s="55">
        <v>133</v>
      </c>
      <c r="B153" s="55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</row>
    <row r="154" spans="1:29" ht="18" customHeight="1" x14ac:dyDescent="0.4">
      <c r="A154" s="55">
        <v>134</v>
      </c>
      <c r="B154" s="55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</row>
    <row r="155" spans="1:29" ht="18" customHeight="1" x14ac:dyDescent="0.4">
      <c r="A155" s="55">
        <v>135</v>
      </c>
      <c r="B155" s="55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</row>
    <row r="156" spans="1:29" ht="18" customHeight="1" x14ac:dyDescent="0.4">
      <c r="A156" s="55">
        <v>136</v>
      </c>
      <c r="B156" s="55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</row>
    <row r="157" spans="1:29" ht="18" customHeight="1" x14ac:dyDescent="0.4">
      <c r="A157" s="55">
        <v>137</v>
      </c>
      <c r="B157" s="55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</row>
    <row r="158" spans="1:29" ht="18" customHeight="1" x14ac:dyDescent="0.4">
      <c r="A158" s="55">
        <v>138</v>
      </c>
      <c r="B158" s="55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</row>
    <row r="159" spans="1:29" ht="18" customHeight="1" x14ac:dyDescent="0.4">
      <c r="A159" s="55">
        <v>139</v>
      </c>
      <c r="B159" s="55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</row>
    <row r="160" spans="1:29" ht="18" customHeight="1" x14ac:dyDescent="0.4">
      <c r="A160" s="55">
        <v>140</v>
      </c>
      <c r="B160" s="55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</row>
    <row r="161" spans="1:29" ht="18" customHeight="1" x14ac:dyDescent="0.4">
      <c r="A161" s="55">
        <v>141</v>
      </c>
      <c r="B161" s="55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</row>
    <row r="162" spans="1:29" ht="18" customHeight="1" x14ac:dyDescent="0.4">
      <c r="A162" s="55">
        <v>142</v>
      </c>
      <c r="B162" s="55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</row>
    <row r="163" spans="1:29" ht="18" customHeight="1" x14ac:dyDescent="0.4">
      <c r="A163" s="55">
        <v>143</v>
      </c>
      <c r="B163" s="55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</row>
    <row r="164" spans="1:29" ht="18" customHeight="1" x14ac:dyDescent="0.4">
      <c r="A164" s="55">
        <v>144</v>
      </c>
      <c r="B164" s="55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</row>
    <row r="165" spans="1:29" ht="18" customHeight="1" x14ac:dyDescent="0.4">
      <c r="A165" s="55">
        <v>145</v>
      </c>
      <c r="B165" s="55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</row>
    <row r="166" spans="1:29" ht="18" customHeight="1" x14ac:dyDescent="0.4">
      <c r="A166" s="55">
        <v>146</v>
      </c>
      <c r="B166" s="55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</row>
    <row r="167" spans="1:29" ht="18" customHeight="1" x14ac:dyDescent="0.4">
      <c r="A167" s="55">
        <v>147</v>
      </c>
      <c r="B167" s="55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</row>
    <row r="168" spans="1:29" ht="18" customHeight="1" x14ac:dyDescent="0.4">
      <c r="A168" s="55">
        <v>148</v>
      </c>
      <c r="B168" s="55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</row>
    <row r="169" spans="1:29" ht="18" customHeight="1" x14ac:dyDescent="0.4">
      <c r="A169" s="55">
        <v>149</v>
      </c>
      <c r="B169" s="55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</row>
    <row r="170" spans="1:29" ht="18" customHeight="1" x14ac:dyDescent="0.4">
      <c r="A170" s="55">
        <v>150</v>
      </c>
      <c r="B170" s="55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</row>
    <row r="171" spans="1:29" ht="18" customHeight="1" x14ac:dyDescent="0.4">
      <c r="A171" s="55">
        <v>151</v>
      </c>
      <c r="B171" s="55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</row>
    <row r="172" spans="1:29" ht="18" customHeight="1" x14ac:dyDescent="0.4">
      <c r="A172" s="55">
        <v>152</v>
      </c>
      <c r="B172" s="55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</row>
    <row r="173" spans="1:29" ht="18" customHeight="1" x14ac:dyDescent="0.4">
      <c r="A173" s="55">
        <v>153</v>
      </c>
      <c r="B173" s="55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</row>
    <row r="174" spans="1:29" ht="18" customHeight="1" x14ac:dyDescent="0.4">
      <c r="A174" s="55">
        <v>154</v>
      </c>
      <c r="B174" s="55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</row>
    <row r="175" spans="1:29" ht="18" customHeight="1" x14ac:dyDescent="0.4">
      <c r="A175" s="55">
        <v>155</v>
      </c>
      <c r="B175" s="55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</row>
    <row r="176" spans="1:29" ht="18" customHeight="1" x14ac:dyDescent="0.4">
      <c r="A176" s="55">
        <v>156</v>
      </c>
      <c r="B176" s="55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</row>
    <row r="177" spans="1:29" ht="18" customHeight="1" x14ac:dyDescent="0.4">
      <c r="A177" s="55">
        <v>157</v>
      </c>
      <c r="B177" s="55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</row>
    <row r="178" spans="1:29" ht="18" customHeight="1" x14ac:dyDescent="0.4">
      <c r="A178" s="55">
        <v>158</v>
      </c>
      <c r="B178" s="55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</row>
    <row r="179" spans="1:29" ht="18" customHeight="1" x14ac:dyDescent="0.4">
      <c r="A179" s="55">
        <v>159</v>
      </c>
      <c r="B179" s="55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</row>
    <row r="180" spans="1:29" ht="18" customHeight="1" x14ac:dyDescent="0.4">
      <c r="A180" s="55">
        <v>160</v>
      </c>
      <c r="B180" s="55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</row>
    <row r="181" spans="1:29" ht="18" customHeight="1" x14ac:dyDescent="0.4">
      <c r="A181" s="55">
        <v>161</v>
      </c>
      <c r="B181" s="55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</row>
    <row r="182" spans="1:29" ht="18" customHeight="1" x14ac:dyDescent="0.4">
      <c r="A182" s="55">
        <v>162</v>
      </c>
      <c r="B182" s="55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</row>
    <row r="183" spans="1:29" ht="18" customHeight="1" x14ac:dyDescent="0.4">
      <c r="A183" s="55">
        <v>163</v>
      </c>
      <c r="B183" s="55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</row>
    <row r="184" spans="1:29" ht="18" customHeight="1" x14ac:dyDescent="0.4">
      <c r="A184" s="55">
        <v>164</v>
      </c>
      <c r="B184" s="55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</row>
    <row r="185" spans="1:29" ht="18" customHeight="1" x14ac:dyDescent="0.4">
      <c r="A185" s="55">
        <v>165</v>
      </c>
      <c r="B185" s="55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</row>
    <row r="186" spans="1:29" ht="18" customHeight="1" x14ac:dyDescent="0.4">
      <c r="A186" s="55">
        <v>166</v>
      </c>
      <c r="B186" s="55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</row>
    <row r="187" spans="1:29" ht="18" customHeight="1" x14ac:dyDescent="0.4">
      <c r="A187" s="55">
        <v>167</v>
      </c>
      <c r="B187" s="55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</row>
    <row r="188" spans="1:29" ht="18" customHeight="1" x14ac:dyDescent="0.4">
      <c r="A188" s="55">
        <v>168</v>
      </c>
      <c r="B188" s="55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</row>
    <row r="189" spans="1:29" ht="18" customHeight="1" x14ac:dyDescent="0.4">
      <c r="A189" s="55">
        <v>169</v>
      </c>
      <c r="B189" s="55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</row>
    <row r="190" spans="1:29" ht="18" customHeight="1" x14ac:dyDescent="0.4">
      <c r="A190" s="55">
        <v>170</v>
      </c>
      <c r="B190" s="55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</row>
    <row r="191" spans="1:29" ht="18" customHeight="1" x14ac:dyDescent="0.4">
      <c r="A191" s="55">
        <v>171</v>
      </c>
      <c r="B191" s="55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</row>
    <row r="192" spans="1:29" ht="18" customHeight="1" x14ac:dyDescent="0.4">
      <c r="A192" s="55">
        <v>172</v>
      </c>
      <c r="B192" s="55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</row>
    <row r="193" spans="1:29" ht="18" customHeight="1" x14ac:dyDescent="0.4">
      <c r="A193" s="55">
        <v>173</v>
      </c>
      <c r="B193" s="55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</row>
    <row r="194" spans="1:29" ht="18" customHeight="1" x14ac:dyDescent="0.4">
      <c r="A194" s="55">
        <v>174</v>
      </c>
      <c r="B194" s="55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</row>
    <row r="195" spans="1:29" ht="18" customHeight="1" x14ac:dyDescent="0.4">
      <c r="A195" s="55">
        <v>175</v>
      </c>
      <c r="B195" s="55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</row>
    <row r="196" spans="1:29" ht="18" customHeight="1" x14ac:dyDescent="0.4">
      <c r="A196" s="55">
        <v>176</v>
      </c>
      <c r="B196" s="55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</row>
    <row r="197" spans="1:29" ht="18" customHeight="1" x14ac:dyDescent="0.4">
      <c r="A197" s="55">
        <v>177</v>
      </c>
      <c r="B197" s="55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</row>
    <row r="198" spans="1:29" ht="18" customHeight="1" x14ac:dyDescent="0.4">
      <c r="A198" s="55">
        <v>178</v>
      </c>
      <c r="B198" s="55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</row>
    <row r="199" spans="1:29" ht="18" customHeight="1" x14ac:dyDescent="0.4">
      <c r="A199" s="55">
        <v>179</v>
      </c>
      <c r="B199" s="55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</row>
    <row r="200" spans="1:29" ht="18" customHeight="1" x14ac:dyDescent="0.4">
      <c r="A200" s="55">
        <v>180</v>
      </c>
      <c r="B200" s="55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</row>
    <row r="201" spans="1:29" ht="18" customHeight="1" x14ac:dyDescent="0.4">
      <c r="A201" s="55">
        <v>181</v>
      </c>
      <c r="B201" s="55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</row>
    <row r="202" spans="1:29" ht="18" customHeight="1" x14ac:dyDescent="0.4">
      <c r="A202" s="55">
        <v>182</v>
      </c>
      <c r="B202" s="55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</row>
    <row r="203" spans="1:29" ht="18" customHeight="1" x14ac:dyDescent="0.4">
      <c r="A203" s="55">
        <v>183</v>
      </c>
      <c r="B203" s="55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</row>
    <row r="204" spans="1:29" ht="18" customHeight="1" x14ac:dyDescent="0.4">
      <c r="A204" s="55">
        <v>184</v>
      </c>
      <c r="B204" s="55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</row>
    <row r="205" spans="1:29" ht="18" customHeight="1" x14ac:dyDescent="0.4">
      <c r="A205" s="55">
        <v>185</v>
      </c>
      <c r="B205" s="55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</row>
    <row r="206" spans="1:29" ht="18" customHeight="1" x14ac:dyDescent="0.4">
      <c r="A206" s="55">
        <v>186</v>
      </c>
      <c r="B206" s="55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</row>
    <row r="207" spans="1:29" ht="18" customHeight="1" x14ac:dyDescent="0.4">
      <c r="A207" s="55">
        <v>187</v>
      </c>
      <c r="B207" s="55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</row>
    <row r="208" spans="1:29" ht="18" customHeight="1" x14ac:dyDescent="0.4">
      <c r="A208" s="55">
        <v>188</v>
      </c>
      <c r="B208" s="55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</row>
    <row r="209" spans="1:29" ht="18" customHeight="1" x14ac:dyDescent="0.4">
      <c r="A209" s="55">
        <v>189</v>
      </c>
      <c r="B209" s="55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</row>
    <row r="210" spans="1:29" ht="18" customHeight="1" x14ac:dyDescent="0.4">
      <c r="A210" s="55">
        <v>190</v>
      </c>
      <c r="B210" s="55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</row>
    <row r="211" spans="1:29" ht="18" customHeight="1" x14ac:dyDescent="0.4">
      <c r="A211" s="55">
        <v>191</v>
      </c>
      <c r="B211" s="55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</row>
    <row r="212" spans="1:29" ht="18" customHeight="1" x14ac:dyDescent="0.4">
      <c r="A212" s="55">
        <v>192</v>
      </c>
      <c r="B212" s="55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</row>
    <row r="213" spans="1:29" ht="18" customHeight="1" x14ac:dyDescent="0.4">
      <c r="A213" s="55">
        <v>193</v>
      </c>
      <c r="B213" s="55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</row>
    <row r="214" spans="1:29" ht="18" customHeight="1" x14ac:dyDescent="0.4">
      <c r="A214" s="55">
        <v>194</v>
      </c>
      <c r="B214" s="55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</row>
    <row r="215" spans="1:29" ht="18" customHeight="1" x14ac:dyDescent="0.4">
      <c r="A215" s="55">
        <v>195</v>
      </c>
      <c r="B215" s="55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</row>
    <row r="216" spans="1:29" ht="18" customHeight="1" x14ac:dyDescent="0.4">
      <c r="A216" s="55">
        <v>196</v>
      </c>
      <c r="B216" s="55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</row>
    <row r="217" spans="1:29" ht="18" customHeight="1" x14ac:dyDescent="0.4">
      <c r="A217" s="55">
        <v>197</v>
      </c>
      <c r="B217" s="55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</row>
    <row r="218" spans="1:29" ht="18" customHeight="1" x14ac:dyDescent="0.4">
      <c r="A218" s="55">
        <v>198</v>
      </c>
      <c r="B218" s="55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</row>
    <row r="219" spans="1:29" ht="18" customHeight="1" x14ac:dyDescent="0.4">
      <c r="A219" s="55">
        <v>199</v>
      </c>
      <c r="B219" s="55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</row>
    <row r="220" spans="1:29" ht="18" customHeight="1" x14ac:dyDescent="0.4">
      <c r="A220" s="55">
        <v>200</v>
      </c>
      <c r="B220" s="55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</row>
    <row r="221" spans="1:29" ht="18" customHeight="1" x14ac:dyDescent="0.4">
      <c r="A221" s="55">
        <v>201</v>
      </c>
      <c r="B221" s="55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</row>
    <row r="222" spans="1:29" ht="18" customHeight="1" x14ac:dyDescent="0.4">
      <c r="A222" s="55">
        <v>202</v>
      </c>
      <c r="B222" s="55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</row>
    <row r="223" spans="1:29" ht="18" customHeight="1" x14ac:dyDescent="0.4">
      <c r="A223" s="55">
        <v>203</v>
      </c>
      <c r="B223" s="55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</row>
    <row r="224" spans="1:29" ht="18" customHeight="1" x14ac:dyDescent="0.4">
      <c r="A224" s="55">
        <v>204</v>
      </c>
      <c r="B224" s="55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</row>
    <row r="225" spans="1:29" ht="18" customHeight="1" x14ac:dyDescent="0.4">
      <c r="A225" s="55">
        <v>205</v>
      </c>
      <c r="B225" s="55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</row>
    <row r="226" spans="1:29" ht="18" customHeight="1" x14ac:dyDescent="0.4">
      <c r="A226" s="55">
        <v>206</v>
      </c>
      <c r="B226" s="55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</row>
    <row r="227" spans="1:29" ht="18" customHeight="1" x14ac:dyDescent="0.4">
      <c r="A227" s="55">
        <v>207</v>
      </c>
      <c r="B227" s="55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</row>
    <row r="228" spans="1:29" ht="18" customHeight="1" x14ac:dyDescent="0.4">
      <c r="A228" s="55">
        <v>208</v>
      </c>
      <c r="B228" s="55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</row>
    <row r="229" spans="1:29" ht="18" customHeight="1" x14ac:dyDescent="0.4">
      <c r="A229" s="55">
        <v>209</v>
      </c>
      <c r="B229" s="55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</row>
    <row r="230" spans="1:29" ht="18" customHeight="1" x14ac:dyDescent="0.4">
      <c r="A230" s="55">
        <v>210</v>
      </c>
      <c r="B230" s="55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</row>
  </sheetData>
  <sheetProtection algorithmName="SHA-512" hashValue="Evrctdj2ZQjfuh8p7HYT5fMJWVABHEs/BxqNDeYYu3K1KrjoJdY7dj8tv2HavSnkcUnLPDZfnSGqexjWqwyD9g==" saltValue="F/5XXkNqw0g+NVnrsJO/zA==" spinCount="100000" sheet="1" objects="1" scenarios="1"/>
  <mergeCells count="1737">
    <mergeCell ref="L230:N230"/>
    <mergeCell ref="O230:Q230"/>
    <mergeCell ref="R230:T230"/>
    <mergeCell ref="U230:W230"/>
    <mergeCell ref="X230:Z230"/>
    <mergeCell ref="AA230:AC230"/>
    <mergeCell ref="L229:N229"/>
    <mergeCell ref="O229:Q229"/>
    <mergeCell ref="R229:T229"/>
    <mergeCell ref="U229:W229"/>
    <mergeCell ref="X229:Z229"/>
    <mergeCell ref="AA229:AC229"/>
    <mergeCell ref="L228:N228"/>
    <mergeCell ref="O228:Q228"/>
    <mergeCell ref="R228:T228"/>
    <mergeCell ref="U228:W228"/>
    <mergeCell ref="X228:Z228"/>
    <mergeCell ref="AA228:AC228"/>
    <mergeCell ref="L227:N227"/>
    <mergeCell ref="O227:Q227"/>
    <mergeCell ref="R227:T227"/>
    <mergeCell ref="U227:W227"/>
    <mergeCell ref="X227:Z227"/>
    <mergeCell ref="AA227:AC227"/>
    <mergeCell ref="L226:N226"/>
    <mergeCell ref="O226:Q226"/>
    <mergeCell ref="R226:T226"/>
    <mergeCell ref="U226:W226"/>
    <mergeCell ref="X226:Z226"/>
    <mergeCell ref="AA226:AC226"/>
    <mergeCell ref="L225:N225"/>
    <mergeCell ref="O225:Q225"/>
    <mergeCell ref="R225:T225"/>
    <mergeCell ref="U225:W225"/>
    <mergeCell ref="X225:Z225"/>
    <mergeCell ref="AA225:AC225"/>
    <mergeCell ref="L224:N224"/>
    <mergeCell ref="O224:Q224"/>
    <mergeCell ref="R224:T224"/>
    <mergeCell ref="U224:W224"/>
    <mergeCell ref="X224:Z224"/>
    <mergeCell ref="AA224:AC224"/>
    <mergeCell ref="L223:N223"/>
    <mergeCell ref="O223:Q223"/>
    <mergeCell ref="R223:T223"/>
    <mergeCell ref="U223:W223"/>
    <mergeCell ref="X223:Z223"/>
    <mergeCell ref="AA223:AC223"/>
    <mergeCell ref="L222:N222"/>
    <mergeCell ref="O222:Q222"/>
    <mergeCell ref="R222:T222"/>
    <mergeCell ref="U222:W222"/>
    <mergeCell ref="X222:Z222"/>
    <mergeCell ref="AA222:AC222"/>
    <mergeCell ref="L221:N221"/>
    <mergeCell ref="O221:Q221"/>
    <mergeCell ref="R221:T221"/>
    <mergeCell ref="U221:W221"/>
    <mergeCell ref="X221:Z221"/>
    <mergeCell ref="AA221:AC221"/>
    <mergeCell ref="L220:N220"/>
    <mergeCell ref="O220:Q220"/>
    <mergeCell ref="R220:T220"/>
    <mergeCell ref="U220:W220"/>
    <mergeCell ref="X220:Z220"/>
    <mergeCell ref="AA220:AC220"/>
    <mergeCell ref="L219:N219"/>
    <mergeCell ref="O219:Q219"/>
    <mergeCell ref="R219:T219"/>
    <mergeCell ref="U219:W219"/>
    <mergeCell ref="X219:Z219"/>
    <mergeCell ref="AA219:AC219"/>
    <mergeCell ref="L218:N218"/>
    <mergeCell ref="O218:Q218"/>
    <mergeCell ref="R218:T218"/>
    <mergeCell ref="U218:W218"/>
    <mergeCell ref="X218:Z218"/>
    <mergeCell ref="AA218:AC218"/>
    <mergeCell ref="L217:N217"/>
    <mergeCell ref="O217:Q217"/>
    <mergeCell ref="R217:T217"/>
    <mergeCell ref="U217:W217"/>
    <mergeCell ref="X217:Z217"/>
    <mergeCell ref="AA217:AC217"/>
    <mergeCell ref="L216:N216"/>
    <mergeCell ref="O216:Q216"/>
    <mergeCell ref="R216:T216"/>
    <mergeCell ref="U216:W216"/>
    <mergeCell ref="X216:Z216"/>
    <mergeCell ref="AA216:AC216"/>
    <mergeCell ref="L215:N215"/>
    <mergeCell ref="O215:Q215"/>
    <mergeCell ref="R215:T215"/>
    <mergeCell ref="U215:W215"/>
    <mergeCell ref="X215:Z215"/>
    <mergeCell ref="AA215:AC215"/>
    <mergeCell ref="L214:N214"/>
    <mergeCell ref="O214:Q214"/>
    <mergeCell ref="R214:T214"/>
    <mergeCell ref="U214:W214"/>
    <mergeCell ref="X214:Z214"/>
    <mergeCell ref="AA214:AC214"/>
    <mergeCell ref="L213:N213"/>
    <mergeCell ref="O213:Q213"/>
    <mergeCell ref="R213:T213"/>
    <mergeCell ref="U213:W213"/>
    <mergeCell ref="X213:Z213"/>
    <mergeCell ref="AA213:AC213"/>
    <mergeCell ref="L212:N212"/>
    <mergeCell ref="O212:Q212"/>
    <mergeCell ref="R212:T212"/>
    <mergeCell ref="U212:W212"/>
    <mergeCell ref="X212:Z212"/>
    <mergeCell ref="AA212:AC212"/>
    <mergeCell ref="L211:N211"/>
    <mergeCell ref="O211:Q211"/>
    <mergeCell ref="R211:T211"/>
    <mergeCell ref="U211:W211"/>
    <mergeCell ref="X211:Z211"/>
    <mergeCell ref="AA211:AC211"/>
    <mergeCell ref="L210:N210"/>
    <mergeCell ref="O210:Q210"/>
    <mergeCell ref="R210:T210"/>
    <mergeCell ref="U210:W210"/>
    <mergeCell ref="X210:Z210"/>
    <mergeCell ref="AA210:AC210"/>
    <mergeCell ref="L209:N209"/>
    <mergeCell ref="O209:Q209"/>
    <mergeCell ref="R209:T209"/>
    <mergeCell ref="U209:W209"/>
    <mergeCell ref="X209:Z209"/>
    <mergeCell ref="AA209:AC209"/>
    <mergeCell ref="L208:N208"/>
    <mergeCell ref="O208:Q208"/>
    <mergeCell ref="R208:T208"/>
    <mergeCell ref="U208:W208"/>
    <mergeCell ref="X208:Z208"/>
    <mergeCell ref="AA208:AC208"/>
    <mergeCell ref="L207:N207"/>
    <mergeCell ref="O207:Q207"/>
    <mergeCell ref="R207:T207"/>
    <mergeCell ref="U207:W207"/>
    <mergeCell ref="X207:Z207"/>
    <mergeCell ref="AA207:AC207"/>
    <mergeCell ref="L206:N206"/>
    <mergeCell ref="O206:Q206"/>
    <mergeCell ref="R206:T206"/>
    <mergeCell ref="U206:W206"/>
    <mergeCell ref="X206:Z206"/>
    <mergeCell ref="AA206:AC206"/>
    <mergeCell ref="L205:N205"/>
    <mergeCell ref="O205:Q205"/>
    <mergeCell ref="R205:T205"/>
    <mergeCell ref="U205:W205"/>
    <mergeCell ref="X205:Z205"/>
    <mergeCell ref="AA205:AC205"/>
    <mergeCell ref="L204:N204"/>
    <mergeCell ref="O204:Q204"/>
    <mergeCell ref="R204:T204"/>
    <mergeCell ref="U204:W204"/>
    <mergeCell ref="X204:Z204"/>
    <mergeCell ref="AA204:AC204"/>
    <mergeCell ref="L203:N203"/>
    <mergeCell ref="O203:Q203"/>
    <mergeCell ref="R203:T203"/>
    <mergeCell ref="U203:W203"/>
    <mergeCell ref="X203:Z203"/>
    <mergeCell ref="AA203:AC203"/>
    <mergeCell ref="L202:N202"/>
    <mergeCell ref="O202:Q202"/>
    <mergeCell ref="R202:T202"/>
    <mergeCell ref="U202:W202"/>
    <mergeCell ref="X202:Z202"/>
    <mergeCell ref="AA202:AC202"/>
    <mergeCell ref="L201:N201"/>
    <mergeCell ref="O201:Q201"/>
    <mergeCell ref="R201:T201"/>
    <mergeCell ref="U201:W201"/>
    <mergeCell ref="X201:Z201"/>
    <mergeCell ref="AA201:AC201"/>
    <mergeCell ref="L200:N200"/>
    <mergeCell ref="O200:Q200"/>
    <mergeCell ref="R200:T200"/>
    <mergeCell ref="U200:W200"/>
    <mergeCell ref="X200:Z200"/>
    <mergeCell ref="AA200:AC200"/>
    <mergeCell ref="L199:N199"/>
    <mergeCell ref="O199:Q199"/>
    <mergeCell ref="R199:T199"/>
    <mergeCell ref="U199:W199"/>
    <mergeCell ref="X199:Z199"/>
    <mergeCell ref="AA199:AC199"/>
    <mergeCell ref="L198:N198"/>
    <mergeCell ref="O198:Q198"/>
    <mergeCell ref="R198:T198"/>
    <mergeCell ref="U198:W198"/>
    <mergeCell ref="X198:Z198"/>
    <mergeCell ref="AA198:AC198"/>
    <mergeCell ref="L197:N197"/>
    <mergeCell ref="O197:Q197"/>
    <mergeCell ref="R197:T197"/>
    <mergeCell ref="U197:W197"/>
    <mergeCell ref="X197:Z197"/>
    <mergeCell ref="AA197:AC197"/>
    <mergeCell ref="L196:N196"/>
    <mergeCell ref="O196:Q196"/>
    <mergeCell ref="R196:T196"/>
    <mergeCell ref="U196:W196"/>
    <mergeCell ref="X196:Z196"/>
    <mergeCell ref="AA196:AC196"/>
    <mergeCell ref="L195:N195"/>
    <mergeCell ref="O195:Q195"/>
    <mergeCell ref="R195:T195"/>
    <mergeCell ref="U195:W195"/>
    <mergeCell ref="X195:Z195"/>
    <mergeCell ref="AA195:AC195"/>
    <mergeCell ref="L194:N194"/>
    <mergeCell ref="O194:Q194"/>
    <mergeCell ref="R194:T194"/>
    <mergeCell ref="U194:W194"/>
    <mergeCell ref="X194:Z194"/>
    <mergeCell ref="AA194:AC194"/>
    <mergeCell ref="L193:N193"/>
    <mergeCell ref="O193:Q193"/>
    <mergeCell ref="R193:T193"/>
    <mergeCell ref="U193:W193"/>
    <mergeCell ref="X193:Z193"/>
    <mergeCell ref="AA193:AC193"/>
    <mergeCell ref="L192:N192"/>
    <mergeCell ref="O192:Q192"/>
    <mergeCell ref="R192:T192"/>
    <mergeCell ref="U192:W192"/>
    <mergeCell ref="X192:Z192"/>
    <mergeCell ref="AA192:AC192"/>
    <mergeCell ref="L191:N191"/>
    <mergeCell ref="O191:Q191"/>
    <mergeCell ref="R191:T191"/>
    <mergeCell ref="U191:W191"/>
    <mergeCell ref="X191:Z191"/>
    <mergeCell ref="AA191:AC191"/>
    <mergeCell ref="L190:N190"/>
    <mergeCell ref="O190:Q190"/>
    <mergeCell ref="R190:T190"/>
    <mergeCell ref="U190:W190"/>
    <mergeCell ref="X190:Z190"/>
    <mergeCell ref="AA190:AC190"/>
    <mergeCell ref="L189:N189"/>
    <mergeCell ref="O189:Q189"/>
    <mergeCell ref="R189:T189"/>
    <mergeCell ref="U189:W189"/>
    <mergeCell ref="X189:Z189"/>
    <mergeCell ref="AA189:AC189"/>
    <mergeCell ref="L188:N188"/>
    <mergeCell ref="O188:Q188"/>
    <mergeCell ref="R188:T188"/>
    <mergeCell ref="U188:W188"/>
    <mergeCell ref="X188:Z188"/>
    <mergeCell ref="AA188:AC188"/>
    <mergeCell ref="L187:N187"/>
    <mergeCell ref="O187:Q187"/>
    <mergeCell ref="R187:T187"/>
    <mergeCell ref="U187:W187"/>
    <mergeCell ref="X187:Z187"/>
    <mergeCell ref="AA187:AC187"/>
    <mergeCell ref="L186:N186"/>
    <mergeCell ref="O186:Q186"/>
    <mergeCell ref="R186:T186"/>
    <mergeCell ref="U186:W186"/>
    <mergeCell ref="X186:Z186"/>
    <mergeCell ref="AA186:AC186"/>
    <mergeCell ref="L185:N185"/>
    <mergeCell ref="O185:Q185"/>
    <mergeCell ref="R185:T185"/>
    <mergeCell ref="U185:W185"/>
    <mergeCell ref="X185:Z185"/>
    <mergeCell ref="AA185:AC185"/>
    <mergeCell ref="L184:N184"/>
    <mergeCell ref="O184:Q184"/>
    <mergeCell ref="R184:T184"/>
    <mergeCell ref="U184:W184"/>
    <mergeCell ref="X184:Z184"/>
    <mergeCell ref="AA184:AC184"/>
    <mergeCell ref="L183:N183"/>
    <mergeCell ref="O183:Q183"/>
    <mergeCell ref="R183:T183"/>
    <mergeCell ref="U183:W183"/>
    <mergeCell ref="X183:Z183"/>
    <mergeCell ref="AA183:AC183"/>
    <mergeCell ref="L182:N182"/>
    <mergeCell ref="O182:Q182"/>
    <mergeCell ref="R182:T182"/>
    <mergeCell ref="U182:W182"/>
    <mergeCell ref="X182:Z182"/>
    <mergeCell ref="AA182:AC182"/>
    <mergeCell ref="L181:N181"/>
    <mergeCell ref="O181:Q181"/>
    <mergeCell ref="R181:T181"/>
    <mergeCell ref="U181:W181"/>
    <mergeCell ref="X181:Z181"/>
    <mergeCell ref="AA181:AC181"/>
    <mergeCell ref="L180:N180"/>
    <mergeCell ref="O180:Q180"/>
    <mergeCell ref="R180:T180"/>
    <mergeCell ref="U180:W180"/>
    <mergeCell ref="X180:Z180"/>
    <mergeCell ref="AA180:AC180"/>
    <mergeCell ref="L179:N179"/>
    <mergeCell ref="O179:Q179"/>
    <mergeCell ref="R179:T179"/>
    <mergeCell ref="U179:W179"/>
    <mergeCell ref="X179:Z179"/>
    <mergeCell ref="AA179:AC179"/>
    <mergeCell ref="L178:N178"/>
    <mergeCell ref="O178:Q178"/>
    <mergeCell ref="R178:T178"/>
    <mergeCell ref="U178:W178"/>
    <mergeCell ref="X178:Z178"/>
    <mergeCell ref="AA178:AC178"/>
    <mergeCell ref="L177:N177"/>
    <mergeCell ref="O177:Q177"/>
    <mergeCell ref="R177:T177"/>
    <mergeCell ref="U177:W177"/>
    <mergeCell ref="X177:Z177"/>
    <mergeCell ref="AA177:AC177"/>
    <mergeCell ref="L176:N176"/>
    <mergeCell ref="O176:Q176"/>
    <mergeCell ref="R176:T176"/>
    <mergeCell ref="U176:W176"/>
    <mergeCell ref="X176:Z176"/>
    <mergeCell ref="AA176:AC176"/>
    <mergeCell ref="L175:N175"/>
    <mergeCell ref="O175:Q175"/>
    <mergeCell ref="R175:T175"/>
    <mergeCell ref="U175:W175"/>
    <mergeCell ref="X175:Z175"/>
    <mergeCell ref="AA175:AC175"/>
    <mergeCell ref="L174:N174"/>
    <mergeCell ref="O174:Q174"/>
    <mergeCell ref="R174:T174"/>
    <mergeCell ref="U174:W174"/>
    <mergeCell ref="X174:Z174"/>
    <mergeCell ref="AA174:AC174"/>
    <mergeCell ref="L173:N173"/>
    <mergeCell ref="O173:Q173"/>
    <mergeCell ref="R173:T173"/>
    <mergeCell ref="U173:W173"/>
    <mergeCell ref="X173:Z173"/>
    <mergeCell ref="AA173:AC173"/>
    <mergeCell ref="L172:N172"/>
    <mergeCell ref="O172:Q172"/>
    <mergeCell ref="R172:T172"/>
    <mergeCell ref="U172:W172"/>
    <mergeCell ref="X172:Z172"/>
    <mergeCell ref="AA172:AC172"/>
    <mergeCell ref="L171:N171"/>
    <mergeCell ref="O171:Q171"/>
    <mergeCell ref="R171:T171"/>
    <mergeCell ref="U171:W171"/>
    <mergeCell ref="X171:Z171"/>
    <mergeCell ref="AA171:AC171"/>
    <mergeCell ref="L170:N170"/>
    <mergeCell ref="O170:Q170"/>
    <mergeCell ref="R170:T170"/>
    <mergeCell ref="U170:W170"/>
    <mergeCell ref="X170:Z170"/>
    <mergeCell ref="AA170:AC170"/>
    <mergeCell ref="L169:N169"/>
    <mergeCell ref="O169:Q169"/>
    <mergeCell ref="R169:T169"/>
    <mergeCell ref="U169:W169"/>
    <mergeCell ref="X169:Z169"/>
    <mergeCell ref="AA169:AC169"/>
    <mergeCell ref="L168:N168"/>
    <mergeCell ref="O168:Q168"/>
    <mergeCell ref="R168:T168"/>
    <mergeCell ref="U168:W168"/>
    <mergeCell ref="X168:Z168"/>
    <mergeCell ref="AA168:AC168"/>
    <mergeCell ref="L167:N167"/>
    <mergeCell ref="O167:Q167"/>
    <mergeCell ref="R167:T167"/>
    <mergeCell ref="U167:W167"/>
    <mergeCell ref="X167:Z167"/>
    <mergeCell ref="AA167:AC167"/>
    <mergeCell ref="L166:N166"/>
    <mergeCell ref="O166:Q166"/>
    <mergeCell ref="R166:T166"/>
    <mergeCell ref="U166:W166"/>
    <mergeCell ref="X166:Z166"/>
    <mergeCell ref="AA166:AC166"/>
    <mergeCell ref="L165:N165"/>
    <mergeCell ref="O165:Q165"/>
    <mergeCell ref="R165:T165"/>
    <mergeCell ref="U165:W165"/>
    <mergeCell ref="X165:Z165"/>
    <mergeCell ref="AA165:AC165"/>
    <mergeCell ref="L164:N164"/>
    <mergeCell ref="O164:Q164"/>
    <mergeCell ref="R164:T164"/>
    <mergeCell ref="U164:W164"/>
    <mergeCell ref="X164:Z164"/>
    <mergeCell ref="AA164:AC164"/>
    <mergeCell ref="L163:N163"/>
    <mergeCell ref="O163:Q163"/>
    <mergeCell ref="R163:T163"/>
    <mergeCell ref="U163:W163"/>
    <mergeCell ref="X163:Z163"/>
    <mergeCell ref="AA163:AC163"/>
    <mergeCell ref="L162:N162"/>
    <mergeCell ref="O162:Q162"/>
    <mergeCell ref="R162:T162"/>
    <mergeCell ref="U162:W162"/>
    <mergeCell ref="X162:Z162"/>
    <mergeCell ref="AA162:AC162"/>
    <mergeCell ref="L161:N161"/>
    <mergeCell ref="O161:Q161"/>
    <mergeCell ref="R161:T161"/>
    <mergeCell ref="U161:W161"/>
    <mergeCell ref="X161:Z161"/>
    <mergeCell ref="AA161:AC161"/>
    <mergeCell ref="L160:N160"/>
    <mergeCell ref="O160:Q160"/>
    <mergeCell ref="R160:T160"/>
    <mergeCell ref="U160:W160"/>
    <mergeCell ref="X160:Z160"/>
    <mergeCell ref="AA160:AC160"/>
    <mergeCell ref="L159:N159"/>
    <mergeCell ref="O159:Q159"/>
    <mergeCell ref="R159:T159"/>
    <mergeCell ref="U159:W159"/>
    <mergeCell ref="X159:Z159"/>
    <mergeCell ref="AA159:AC159"/>
    <mergeCell ref="L158:N158"/>
    <mergeCell ref="O158:Q158"/>
    <mergeCell ref="R158:T158"/>
    <mergeCell ref="U158:W158"/>
    <mergeCell ref="X158:Z158"/>
    <mergeCell ref="AA158:AC158"/>
    <mergeCell ref="L157:N157"/>
    <mergeCell ref="O157:Q157"/>
    <mergeCell ref="R157:T157"/>
    <mergeCell ref="U157:W157"/>
    <mergeCell ref="X157:Z157"/>
    <mergeCell ref="AA157:AC157"/>
    <mergeCell ref="L156:N156"/>
    <mergeCell ref="O156:Q156"/>
    <mergeCell ref="R156:T156"/>
    <mergeCell ref="U156:W156"/>
    <mergeCell ref="X156:Z156"/>
    <mergeCell ref="AA156:AC156"/>
    <mergeCell ref="L155:N155"/>
    <mergeCell ref="O155:Q155"/>
    <mergeCell ref="R155:T155"/>
    <mergeCell ref="U155:W155"/>
    <mergeCell ref="X155:Z155"/>
    <mergeCell ref="AA155:AC155"/>
    <mergeCell ref="L154:N154"/>
    <mergeCell ref="O154:Q154"/>
    <mergeCell ref="R154:T154"/>
    <mergeCell ref="U154:W154"/>
    <mergeCell ref="X154:Z154"/>
    <mergeCell ref="AA154:AC154"/>
    <mergeCell ref="L153:N153"/>
    <mergeCell ref="O153:Q153"/>
    <mergeCell ref="R153:T153"/>
    <mergeCell ref="U153:W153"/>
    <mergeCell ref="X153:Z153"/>
    <mergeCell ref="AA153:AC153"/>
    <mergeCell ref="L152:N152"/>
    <mergeCell ref="O152:Q152"/>
    <mergeCell ref="R152:T152"/>
    <mergeCell ref="U152:W152"/>
    <mergeCell ref="X152:Z152"/>
    <mergeCell ref="AA152:AC152"/>
    <mergeCell ref="L151:N151"/>
    <mergeCell ref="O151:Q151"/>
    <mergeCell ref="R151:T151"/>
    <mergeCell ref="U151:W151"/>
    <mergeCell ref="X151:Z151"/>
    <mergeCell ref="AA151:AC151"/>
    <mergeCell ref="L150:N150"/>
    <mergeCell ref="O150:Q150"/>
    <mergeCell ref="R150:T150"/>
    <mergeCell ref="U150:W150"/>
    <mergeCell ref="X150:Z150"/>
    <mergeCell ref="AA150:AC150"/>
    <mergeCell ref="L149:N149"/>
    <mergeCell ref="O149:Q149"/>
    <mergeCell ref="R149:T149"/>
    <mergeCell ref="U149:W149"/>
    <mergeCell ref="X149:Z149"/>
    <mergeCell ref="AA149:AC149"/>
    <mergeCell ref="L148:N148"/>
    <mergeCell ref="O148:Q148"/>
    <mergeCell ref="R148:T148"/>
    <mergeCell ref="U148:W148"/>
    <mergeCell ref="X148:Z148"/>
    <mergeCell ref="AA148:AC148"/>
    <mergeCell ref="L147:N147"/>
    <mergeCell ref="O147:Q147"/>
    <mergeCell ref="R147:T147"/>
    <mergeCell ref="U147:W147"/>
    <mergeCell ref="X147:Z147"/>
    <mergeCell ref="AA147:AC147"/>
    <mergeCell ref="L146:N146"/>
    <mergeCell ref="O146:Q146"/>
    <mergeCell ref="R146:T146"/>
    <mergeCell ref="U146:W146"/>
    <mergeCell ref="X146:Z146"/>
    <mergeCell ref="AA146:AC146"/>
    <mergeCell ref="L145:N145"/>
    <mergeCell ref="O145:Q145"/>
    <mergeCell ref="R145:T145"/>
    <mergeCell ref="U145:W145"/>
    <mergeCell ref="X145:Z145"/>
    <mergeCell ref="AA145:AC145"/>
    <mergeCell ref="L144:N144"/>
    <mergeCell ref="O144:Q144"/>
    <mergeCell ref="R144:T144"/>
    <mergeCell ref="U144:W144"/>
    <mergeCell ref="X144:Z144"/>
    <mergeCell ref="AA144:AC144"/>
    <mergeCell ref="L143:N143"/>
    <mergeCell ref="O143:Q143"/>
    <mergeCell ref="R143:T143"/>
    <mergeCell ref="U143:W143"/>
    <mergeCell ref="X143:Z143"/>
    <mergeCell ref="AA143:AC143"/>
    <mergeCell ref="L142:N142"/>
    <mergeCell ref="O142:Q142"/>
    <mergeCell ref="R142:T142"/>
    <mergeCell ref="U142:W142"/>
    <mergeCell ref="X142:Z142"/>
    <mergeCell ref="AA142:AC142"/>
    <mergeCell ref="L141:N141"/>
    <mergeCell ref="O141:Q141"/>
    <mergeCell ref="R141:T141"/>
    <mergeCell ref="U141:W141"/>
    <mergeCell ref="X141:Z141"/>
    <mergeCell ref="AA141:AC141"/>
    <mergeCell ref="L140:N140"/>
    <mergeCell ref="O140:Q140"/>
    <mergeCell ref="R140:T140"/>
    <mergeCell ref="U140:W140"/>
    <mergeCell ref="X140:Z140"/>
    <mergeCell ref="AA140:AC140"/>
    <mergeCell ref="L139:N139"/>
    <mergeCell ref="O139:Q139"/>
    <mergeCell ref="R139:T139"/>
    <mergeCell ref="U139:W139"/>
    <mergeCell ref="X139:Z139"/>
    <mergeCell ref="AA139:AC139"/>
    <mergeCell ref="L138:N138"/>
    <mergeCell ref="O138:Q138"/>
    <mergeCell ref="R138:T138"/>
    <mergeCell ref="U138:W138"/>
    <mergeCell ref="X138:Z138"/>
    <mergeCell ref="AA138:AC138"/>
    <mergeCell ref="L137:N137"/>
    <mergeCell ref="O137:Q137"/>
    <mergeCell ref="R137:T137"/>
    <mergeCell ref="U137:W137"/>
    <mergeCell ref="X137:Z137"/>
    <mergeCell ref="AA137:AC137"/>
    <mergeCell ref="L136:N136"/>
    <mergeCell ref="O136:Q136"/>
    <mergeCell ref="R136:T136"/>
    <mergeCell ref="U136:W136"/>
    <mergeCell ref="X136:Z136"/>
    <mergeCell ref="AA136:AC136"/>
    <mergeCell ref="L135:N135"/>
    <mergeCell ref="O135:Q135"/>
    <mergeCell ref="R135:T135"/>
    <mergeCell ref="U135:W135"/>
    <mergeCell ref="X135:Z135"/>
    <mergeCell ref="AA135:AC135"/>
    <mergeCell ref="L134:N134"/>
    <mergeCell ref="O134:Q134"/>
    <mergeCell ref="R134:T134"/>
    <mergeCell ref="U134:W134"/>
    <mergeCell ref="X134:Z134"/>
    <mergeCell ref="AA134:AC134"/>
    <mergeCell ref="L133:N133"/>
    <mergeCell ref="O133:Q133"/>
    <mergeCell ref="R133:T133"/>
    <mergeCell ref="U133:W133"/>
    <mergeCell ref="X133:Z133"/>
    <mergeCell ref="AA133:AC133"/>
    <mergeCell ref="L132:N132"/>
    <mergeCell ref="O132:Q132"/>
    <mergeCell ref="R132:T132"/>
    <mergeCell ref="U132:W132"/>
    <mergeCell ref="X132:Z132"/>
    <mergeCell ref="AA132:AC132"/>
    <mergeCell ref="L131:N131"/>
    <mergeCell ref="O131:Q131"/>
    <mergeCell ref="R131:T131"/>
    <mergeCell ref="U131:W131"/>
    <mergeCell ref="X131:Z131"/>
    <mergeCell ref="AA131:AC131"/>
    <mergeCell ref="L130:N130"/>
    <mergeCell ref="O130:Q130"/>
    <mergeCell ref="R130:T130"/>
    <mergeCell ref="U130:W130"/>
    <mergeCell ref="X130:Z130"/>
    <mergeCell ref="AA130:AC130"/>
    <mergeCell ref="L129:N129"/>
    <mergeCell ref="O129:Q129"/>
    <mergeCell ref="R129:T129"/>
    <mergeCell ref="U129:W129"/>
    <mergeCell ref="X129:Z129"/>
    <mergeCell ref="AA129:AC129"/>
    <mergeCell ref="L128:N128"/>
    <mergeCell ref="O128:Q128"/>
    <mergeCell ref="R128:T128"/>
    <mergeCell ref="U128:W128"/>
    <mergeCell ref="X128:Z128"/>
    <mergeCell ref="AA128:AC128"/>
    <mergeCell ref="L127:N127"/>
    <mergeCell ref="O127:Q127"/>
    <mergeCell ref="R127:T127"/>
    <mergeCell ref="U127:W127"/>
    <mergeCell ref="X127:Z127"/>
    <mergeCell ref="AA127:AC127"/>
    <mergeCell ref="L126:N126"/>
    <mergeCell ref="O126:Q126"/>
    <mergeCell ref="R126:T126"/>
    <mergeCell ref="U126:W126"/>
    <mergeCell ref="X126:Z126"/>
    <mergeCell ref="AA126:AC126"/>
    <mergeCell ref="L125:N125"/>
    <mergeCell ref="O125:Q125"/>
    <mergeCell ref="R125:T125"/>
    <mergeCell ref="U125:W125"/>
    <mergeCell ref="X125:Z125"/>
    <mergeCell ref="AA125:AC125"/>
    <mergeCell ref="L124:N124"/>
    <mergeCell ref="O124:Q124"/>
    <mergeCell ref="R124:T124"/>
    <mergeCell ref="U124:W124"/>
    <mergeCell ref="X124:Z124"/>
    <mergeCell ref="AA124:AC124"/>
    <mergeCell ref="L123:N123"/>
    <mergeCell ref="O123:Q123"/>
    <mergeCell ref="R123:T123"/>
    <mergeCell ref="U123:W123"/>
    <mergeCell ref="X123:Z123"/>
    <mergeCell ref="AA123:AC123"/>
    <mergeCell ref="L122:N122"/>
    <mergeCell ref="O122:Q122"/>
    <mergeCell ref="R122:T122"/>
    <mergeCell ref="U122:W122"/>
    <mergeCell ref="X122:Z122"/>
    <mergeCell ref="AA122:AC122"/>
    <mergeCell ref="L121:N121"/>
    <mergeCell ref="O121:Q121"/>
    <mergeCell ref="R121:T121"/>
    <mergeCell ref="U121:W121"/>
    <mergeCell ref="X121:Z121"/>
    <mergeCell ref="AA121:AC121"/>
    <mergeCell ref="L120:N120"/>
    <mergeCell ref="O120:Q120"/>
    <mergeCell ref="R120:T120"/>
    <mergeCell ref="U120:W120"/>
    <mergeCell ref="X120:Z120"/>
    <mergeCell ref="AA120:AC120"/>
    <mergeCell ref="L119:N119"/>
    <mergeCell ref="O119:Q119"/>
    <mergeCell ref="R119:T119"/>
    <mergeCell ref="U119:W119"/>
    <mergeCell ref="X119:Z119"/>
    <mergeCell ref="AA119:AC119"/>
    <mergeCell ref="L118:N118"/>
    <mergeCell ref="O118:Q118"/>
    <mergeCell ref="R118:T118"/>
    <mergeCell ref="U118:W118"/>
    <mergeCell ref="X118:Z118"/>
    <mergeCell ref="AA118:AC118"/>
    <mergeCell ref="L117:N117"/>
    <mergeCell ref="O117:Q117"/>
    <mergeCell ref="R117:T117"/>
    <mergeCell ref="U117:W117"/>
    <mergeCell ref="X117:Z117"/>
    <mergeCell ref="AA117:AC117"/>
    <mergeCell ref="L116:N116"/>
    <mergeCell ref="O116:Q116"/>
    <mergeCell ref="R116:T116"/>
    <mergeCell ref="U116:W116"/>
    <mergeCell ref="X116:Z116"/>
    <mergeCell ref="AA116:AC116"/>
    <mergeCell ref="L115:N115"/>
    <mergeCell ref="O115:Q115"/>
    <mergeCell ref="R115:T115"/>
    <mergeCell ref="U115:W115"/>
    <mergeCell ref="X115:Z115"/>
    <mergeCell ref="AA115:AC115"/>
    <mergeCell ref="L114:N114"/>
    <mergeCell ref="O114:Q114"/>
    <mergeCell ref="R114:T114"/>
    <mergeCell ref="U114:W114"/>
    <mergeCell ref="X114:Z114"/>
    <mergeCell ref="AA114:AC114"/>
    <mergeCell ref="L113:N113"/>
    <mergeCell ref="O113:Q113"/>
    <mergeCell ref="R113:T113"/>
    <mergeCell ref="U113:W113"/>
    <mergeCell ref="X113:Z113"/>
    <mergeCell ref="AA113:AC113"/>
    <mergeCell ref="L112:N112"/>
    <mergeCell ref="O112:Q112"/>
    <mergeCell ref="R112:T112"/>
    <mergeCell ref="U112:W112"/>
    <mergeCell ref="X112:Z112"/>
    <mergeCell ref="AA112:AC112"/>
    <mergeCell ref="L111:N111"/>
    <mergeCell ref="O111:Q111"/>
    <mergeCell ref="R111:T111"/>
    <mergeCell ref="U111:W111"/>
    <mergeCell ref="X111:Z111"/>
    <mergeCell ref="AA111:AC111"/>
    <mergeCell ref="L110:N110"/>
    <mergeCell ref="O110:Q110"/>
    <mergeCell ref="R110:T110"/>
    <mergeCell ref="U110:W110"/>
    <mergeCell ref="X110:Z110"/>
    <mergeCell ref="AA110:AC110"/>
    <mergeCell ref="L109:N109"/>
    <mergeCell ref="O109:Q109"/>
    <mergeCell ref="R109:T109"/>
    <mergeCell ref="U109:W109"/>
    <mergeCell ref="X109:Z109"/>
    <mergeCell ref="AA109:AC109"/>
    <mergeCell ref="L108:N108"/>
    <mergeCell ref="O108:Q108"/>
    <mergeCell ref="R108:T108"/>
    <mergeCell ref="U108:W108"/>
    <mergeCell ref="X108:Z108"/>
    <mergeCell ref="AA108:AC108"/>
    <mergeCell ref="L107:N107"/>
    <mergeCell ref="O107:Q107"/>
    <mergeCell ref="R107:T107"/>
    <mergeCell ref="U107:W107"/>
    <mergeCell ref="X107:Z107"/>
    <mergeCell ref="AA107:AC107"/>
    <mergeCell ref="L106:N106"/>
    <mergeCell ref="O106:Q106"/>
    <mergeCell ref="R106:T106"/>
    <mergeCell ref="U106:W106"/>
    <mergeCell ref="X106:Z106"/>
    <mergeCell ref="AA106:AC106"/>
    <mergeCell ref="L105:N105"/>
    <mergeCell ref="O105:Q105"/>
    <mergeCell ref="R105:T105"/>
    <mergeCell ref="U105:W105"/>
    <mergeCell ref="X105:Z105"/>
    <mergeCell ref="AA105:AC105"/>
    <mergeCell ref="L104:N104"/>
    <mergeCell ref="O104:Q104"/>
    <mergeCell ref="R104:T104"/>
    <mergeCell ref="U104:W104"/>
    <mergeCell ref="X104:Z104"/>
    <mergeCell ref="AA104:AC104"/>
    <mergeCell ref="L103:N103"/>
    <mergeCell ref="O103:Q103"/>
    <mergeCell ref="R103:T103"/>
    <mergeCell ref="U103:W103"/>
    <mergeCell ref="X103:Z103"/>
    <mergeCell ref="AA103:AC103"/>
    <mergeCell ref="L102:N102"/>
    <mergeCell ref="O102:Q102"/>
    <mergeCell ref="R102:T102"/>
    <mergeCell ref="U102:W102"/>
    <mergeCell ref="X102:Z102"/>
    <mergeCell ref="AA102:AC102"/>
    <mergeCell ref="L101:N101"/>
    <mergeCell ref="O101:Q101"/>
    <mergeCell ref="R101:T101"/>
    <mergeCell ref="U101:W101"/>
    <mergeCell ref="X101:Z101"/>
    <mergeCell ref="AA101:AC101"/>
    <mergeCell ref="L100:N100"/>
    <mergeCell ref="O100:Q100"/>
    <mergeCell ref="R100:T100"/>
    <mergeCell ref="U100:W100"/>
    <mergeCell ref="X100:Z100"/>
    <mergeCell ref="AA100:AC100"/>
    <mergeCell ref="L99:N99"/>
    <mergeCell ref="O99:Q99"/>
    <mergeCell ref="R99:T99"/>
    <mergeCell ref="U99:W99"/>
    <mergeCell ref="X99:Z99"/>
    <mergeCell ref="AA99:AC99"/>
    <mergeCell ref="L98:N98"/>
    <mergeCell ref="O98:Q98"/>
    <mergeCell ref="R98:T98"/>
    <mergeCell ref="U98:W98"/>
    <mergeCell ref="X98:Z98"/>
    <mergeCell ref="AA98:AC98"/>
    <mergeCell ref="L97:N97"/>
    <mergeCell ref="O97:Q97"/>
    <mergeCell ref="R97:T97"/>
    <mergeCell ref="U97:W97"/>
    <mergeCell ref="X97:Z97"/>
    <mergeCell ref="AA97:AC97"/>
    <mergeCell ref="L96:N96"/>
    <mergeCell ref="O96:Q96"/>
    <mergeCell ref="R96:T96"/>
    <mergeCell ref="U96:W96"/>
    <mergeCell ref="X96:Z96"/>
    <mergeCell ref="AA96:AC96"/>
    <mergeCell ref="L95:N95"/>
    <mergeCell ref="O95:Q95"/>
    <mergeCell ref="R95:T95"/>
    <mergeCell ref="U95:W95"/>
    <mergeCell ref="X95:Z95"/>
    <mergeCell ref="AA95:AC95"/>
    <mergeCell ref="L94:N94"/>
    <mergeCell ref="O94:Q94"/>
    <mergeCell ref="R94:T94"/>
    <mergeCell ref="U94:W94"/>
    <mergeCell ref="X94:Z94"/>
    <mergeCell ref="AA94:AC94"/>
    <mergeCell ref="L93:N93"/>
    <mergeCell ref="O93:Q93"/>
    <mergeCell ref="R93:T93"/>
    <mergeCell ref="U93:W93"/>
    <mergeCell ref="X93:Z93"/>
    <mergeCell ref="AA93:AC93"/>
    <mergeCell ref="L92:N92"/>
    <mergeCell ref="O92:Q92"/>
    <mergeCell ref="R92:T92"/>
    <mergeCell ref="U92:W92"/>
    <mergeCell ref="X92:Z92"/>
    <mergeCell ref="AA92:AC92"/>
    <mergeCell ref="L91:N91"/>
    <mergeCell ref="O91:Q91"/>
    <mergeCell ref="R91:T91"/>
    <mergeCell ref="U91:W91"/>
    <mergeCell ref="X91:Z91"/>
    <mergeCell ref="AA91:AC91"/>
    <mergeCell ref="L90:N90"/>
    <mergeCell ref="O90:Q90"/>
    <mergeCell ref="R90:T90"/>
    <mergeCell ref="U90:W90"/>
    <mergeCell ref="X90:Z90"/>
    <mergeCell ref="AA90:AC90"/>
    <mergeCell ref="L89:N89"/>
    <mergeCell ref="O89:Q89"/>
    <mergeCell ref="R89:T89"/>
    <mergeCell ref="U89:W89"/>
    <mergeCell ref="X89:Z89"/>
    <mergeCell ref="AA89:AC89"/>
    <mergeCell ref="L88:N88"/>
    <mergeCell ref="O88:Q88"/>
    <mergeCell ref="R88:T88"/>
    <mergeCell ref="U88:W88"/>
    <mergeCell ref="X88:Z88"/>
    <mergeCell ref="AA88:AC88"/>
    <mergeCell ref="L87:N87"/>
    <mergeCell ref="O87:Q87"/>
    <mergeCell ref="R87:T87"/>
    <mergeCell ref="U87:W87"/>
    <mergeCell ref="X87:Z87"/>
    <mergeCell ref="AA87:AC87"/>
    <mergeCell ref="L86:N86"/>
    <mergeCell ref="O86:Q86"/>
    <mergeCell ref="R86:T86"/>
    <mergeCell ref="U86:W86"/>
    <mergeCell ref="X86:Z86"/>
    <mergeCell ref="AA86:AC86"/>
    <mergeCell ref="L85:N85"/>
    <mergeCell ref="O85:Q85"/>
    <mergeCell ref="R85:T85"/>
    <mergeCell ref="U85:W85"/>
    <mergeCell ref="X85:Z85"/>
    <mergeCell ref="AA85:AC85"/>
    <mergeCell ref="L84:N84"/>
    <mergeCell ref="O84:Q84"/>
    <mergeCell ref="R84:T84"/>
    <mergeCell ref="U84:W84"/>
    <mergeCell ref="X84:Z84"/>
    <mergeCell ref="AA84:AC84"/>
    <mergeCell ref="L83:N83"/>
    <mergeCell ref="O83:Q83"/>
    <mergeCell ref="R83:T83"/>
    <mergeCell ref="U83:W83"/>
    <mergeCell ref="X83:Z83"/>
    <mergeCell ref="AA83:AC83"/>
    <mergeCell ref="L82:N82"/>
    <mergeCell ref="O82:Q82"/>
    <mergeCell ref="R82:T82"/>
    <mergeCell ref="U82:W82"/>
    <mergeCell ref="X82:Z82"/>
    <mergeCell ref="AA82:AC82"/>
    <mergeCell ref="L81:N81"/>
    <mergeCell ref="O81:Q81"/>
    <mergeCell ref="R81:T81"/>
    <mergeCell ref="U81:W81"/>
    <mergeCell ref="X81:Z81"/>
    <mergeCell ref="AA81:AC81"/>
    <mergeCell ref="L80:N80"/>
    <mergeCell ref="O80:Q80"/>
    <mergeCell ref="R80:T80"/>
    <mergeCell ref="U80:W80"/>
    <mergeCell ref="X80:Z80"/>
    <mergeCell ref="AA80:AC80"/>
    <mergeCell ref="L79:N79"/>
    <mergeCell ref="O79:Q79"/>
    <mergeCell ref="R79:T79"/>
    <mergeCell ref="U79:W79"/>
    <mergeCell ref="X79:Z79"/>
    <mergeCell ref="AA79:AC79"/>
    <mergeCell ref="L78:N78"/>
    <mergeCell ref="O78:Q78"/>
    <mergeCell ref="R78:T78"/>
    <mergeCell ref="U78:W78"/>
    <mergeCell ref="X78:Z78"/>
    <mergeCell ref="AA78:AC78"/>
    <mergeCell ref="L77:N77"/>
    <mergeCell ref="O77:Q77"/>
    <mergeCell ref="R77:T77"/>
    <mergeCell ref="U77:W77"/>
    <mergeCell ref="X77:Z77"/>
    <mergeCell ref="AA77:AC77"/>
    <mergeCell ref="L76:N76"/>
    <mergeCell ref="O76:Q76"/>
    <mergeCell ref="R76:T76"/>
    <mergeCell ref="U76:W76"/>
    <mergeCell ref="X76:Z76"/>
    <mergeCell ref="AA76:AC76"/>
    <mergeCell ref="L75:N75"/>
    <mergeCell ref="O75:Q75"/>
    <mergeCell ref="R75:T75"/>
    <mergeCell ref="U75:W75"/>
    <mergeCell ref="X75:Z75"/>
    <mergeCell ref="AA75:AC75"/>
    <mergeCell ref="L74:N74"/>
    <mergeCell ref="O74:Q74"/>
    <mergeCell ref="R74:T74"/>
    <mergeCell ref="U74:W74"/>
    <mergeCell ref="X74:Z74"/>
    <mergeCell ref="AA74:AC74"/>
    <mergeCell ref="L73:N73"/>
    <mergeCell ref="O73:Q73"/>
    <mergeCell ref="R73:T73"/>
    <mergeCell ref="U73:W73"/>
    <mergeCell ref="X73:Z73"/>
    <mergeCell ref="AA73:AC73"/>
    <mergeCell ref="L72:N72"/>
    <mergeCell ref="O72:Q72"/>
    <mergeCell ref="R72:T72"/>
    <mergeCell ref="U72:W72"/>
    <mergeCell ref="X72:Z72"/>
    <mergeCell ref="AA72:AC72"/>
    <mergeCell ref="L71:N71"/>
    <mergeCell ref="O71:Q71"/>
    <mergeCell ref="R71:T71"/>
    <mergeCell ref="U71:W71"/>
    <mergeCell ref="X71:Z71"/>
    <mergeCell ref="AA71:AC71"/>
    <mergeCell ref="L70:N70"/>
    <mergeCell ref="O70:Q70"/>
    <mergeCell ref="R70:T70"/>
    <mergeCell ref="U70:W70"/>
    <mergeCell ref="X70:Z70"/>
    <mergeCell ref="AA70:AC70"/>
    <mergeCell ref="L69:N69"/>
    <mergeCell ref="O69:Q69"/>
    <mergeCell ref="R69:T69"/>
    <mergeCell ref="U69:W69"/>
    <mergeCell ref="X69:Z69"/>
    <mergeCell ref="AA69:AC69"/>
    <mergeCell ref="L68:N68"/>
    <mergeCell ref="O68:Q68"/>
    <mergeCell ref="R68:T68"/>
    <mergeCell ref="U68:W68"/>
    <mergeCell ref="X68:Z68"/>
    <mergeCell ref="AA68:AC68"/>
    <mergeCell ref="L67:N67"/>
    <mergeCell ref="O67:Q67"/>
    <mergeCell ref="R67:T67"/>
    <mergeCell ref="U67:W67"/>
    <mergeCell ref="X67:Z67"/>
    <mergeCell ref="AA67:AC67"/>
    <mergeCell ref="L66:N66"/>
    <mergeCell ref="O66:Q66"/>
    <mergeCell ref="R66:T66"/>
    <mergeCell ref="U66:W66"/>
    <mergeCell ref="X66:Z66"/>
    <mergeCell ref="AA66:AC66"/>
    <mergeCell ref="L65:N65"/>
    <mergeCell ref="O65:Q65"/>
    <mergeCell ref="R65:T65"/>
    <mergeCell ref="U65:W65"/>
    <mergeCell ref="X65:Z65"/>
    <mergeCell ref="AA65:AC65"/>
    <mergeCell ref="L64:N64"/>
    <mergeCell ref="O64:Q64"/>
    <mergeCell ref="R64:T64"/>
    <mergeCell ref="U64:W64"/>
    <mergeCell ref="X64:Z64"/>
    <mergeCell ref="AA64:AC64"/>
    <mergeCell ref="L63:N63"/>
    <mergeCell ref="O63:Q63"/>
    <mergeCell ref="R63:T63"/>
    <mergeCell ref="U63:W63"/>
    <mergeCell ref="X63:Z63"/>
    <mergeCell ref="AA63:AC63"/>
    <mergeCell ref="L62:N62"/>
    <mergeCell ref="O62:Q62"/>
    <mergeCell ref="R62:T62"/>
    <mergeCell ref="U62:W62"/>
    <mergeCell ref="X62:Z62"/>
    <mergeCell ref="AA62:AC62"/>
    <mergeCell ref="L61:N61"/>
    <mergeCell ref="O61:Q61"/>
    <mergeCell ref="R61:T61"/>
    <mergeCell ref="U61:W61"/>
    <mergeCell ref="X61:Z61"/>
    <mergeCell ref="AA61:AC61"/>
    <mergeCell ref="L60:N60"/>
    <mergeCell ref="O60:Q60"/>
    <mergeCell ref="R60:T60"/>
    <mergeCell ref="U60:W60"/>
    <mergeCell ref="X60:Z60"/>
    <mergeCell ref="AA60:AC60"/>
    <mergeCell ref="L59:N59"/>
    <mergeCell ref="O59:Q59"/>
    <mergeCell ref="R59:T59"/>
    <mergeCell ref="U59:W59"/>
    <mergeCell ref="X59:Z59"/>
    <mergeCell ref="AA59:AC59"/>
    <mergeCell ref="L58:N58"/>
    <mergeCell ref="O58:Q58"/>
    <mergeCell ref="R58:T58"/>
    <mergeCell ref="U58:W58"/>
    <mergeCell ref="X58:Z58"/>
    <mergeCell ref="AA58:AC58"/>
    <mergeCell ref="L57:N57"/>
    <mergeCell ref="O57:Q57"/>
    <mergeCell ref="R57:T57"/>
    <mergeCell ref="U57:W57"/>
    <mergeCell ref="X57:Z57"/>
    <mergeCell ref="AA57:AC57"/>
    <mergeCell ref="L56:N56"/>
    <mergeCell ref="O56:Q56"/>
    <mergeCell ref="R56:T56"/>
    <mergeCell ref="U56:W56"/>
    <mergeCell ref="X56:Z56"/>
    <mergeCell ref="AA56:AC56"/>
    <mergeCell ref="L55:N55"/>
    <mergeCell ref="O55:Q55"/>
    <mergeCell ref="R55:T55"/>
    <mergeCell ref="U55:W55"/>
    <mergeCell ref="X55:Z55"/>
    <mergeCell ref="AA55:AC55"/>
    <mergeCell ref="L54:N54"/>
    <mergeCell ref="O54:Q54"/>
    <mergeCell ref="R54:T54"/>
    <mergeCell ref="U54:W54"/>
    <mergeCell ref="X54:Z54"/>
    <mergeCell ref="AA54:AC54"/>
    <mergeCell ref="L53:N53"/>
    <mergeCell ref="O53:Q53"/>
    <mergeCell ref="R53:T53"/>
    <mergeCell ref="U53:W53"/>
    <mergeCell ref="X53:Z53"/>
    <mergeCell ref="AA53:AC53"/>
    <mergeCell ref="L52:N52"/>
    <mergeCell ref="O52:Q52"/>
    <mergeCell ref="R52:T52"/>
    <mergeCell ref="U52:W52"/>
    <mergeCell ref="X52:Z52"/>
    <mergeCell ref="AA52:AC52"/>
    <mergeCell ref="L51:N51"/>
    <mergeCell ref="O51:Q51"/>
    <mergeCell ref="R51:T51"/>
    <mergeCell ref="U51:W51"/>
    <mergeCell ref="X51:Z51"/>
    <mergeCell ref="AA51:AC51"/>
    <mergeCell ref="L50:N50"/>
    <mergeCell ref="O50:Q50"/>
    <mergeCell ref="R50:T50"/>
    <mergeCell ref="U50:W50"/>
    <mergeCell ref="X50:Z50"/>
    <mergeCell ref="AA50:AC50"/>
    <mergeCell ref="L49:N49"/>
    <mergeCell ref="O49:Q49"/>
    <mergeCell ref="R49:T49"/>
    <mergeCell ref="U49:W49"/>
    <mergeCell ref="X49:Z49"/>
    <mergeCell ref="AA49:AC49"/>
    <mergeCell ref="L48:N48"/>
    <mergeCell ref="O48:Q48"/>
    <mergeCell ref="R48:T48"/>
    <mergeCell ref="U48:W48"/>
    <mergeCell ref="X48:Z48"/>
    <mergeCell ref="AA48:AC48"/>
    <mergeCell ref="L47:N47"/>
    <mergeCell ref="O47:Q47"/>
    <mergeCell ref="R47:T47"/>
    <mergeCell ref="U47:W47"/>
    <mergeCell ref="X47:Z47"/>
    <mergeCell ref="AA47:AC47"/>
    <mergeCell ref="L46:N46"/>
    <mergeCell ref="O46:Q46"/>
    <mergeCell ref="R46:T46"/>
    <mergeCell ref="U46:W46"/>
    <mergeCell ref="X46:Z46"/>
    <mergeCell ref="AA46:AC46"/>
    <mergeCell ref="L45:N45"/>
    <mergeCell ref="O45:Q45"/>
    <mergeCell ref="R45:T45"/>
    <mergeCell ref="U45:W45"/>
    <mergeCell ref="X45:Z45"/>
    <mergeCell ref="AA45:AC45"/>
    <mergeCell ref="L44:N44"/>
    <mergeCell ref="O44:Q44"/>
    <mergeCell ref="R44:T44"/>
    <mergeCell ref="U44:W44"/>
    <mergeCell ref="X44:Z44"/>
    <mergeCell ref="AA44:AC44"/>
    <mergeCell ref="L43:N43"/>
    <mergeCell ref="O43:Q43"/>
    <mergeCell ref="R43:T43"/>
    <mergeCell ref="U43:W43"/>
    <mergeCell ref="X43:Z43"/>
    <mergeCell ref="AA43:AC43"/>
    <mergeCell ref="L42:N42"/>
    <mergeCell ref="O42:Q42"/>
    <mergeCell ref="R42:T42"/>
    <mergeCell ref="U42:W42"/>
    <mergeCell ref="X42:Z42"/>
    <mergeCell ref="AA42:AC42"/>
    <mergeCell ref="X36:Z36"/>
    <mergeCell ref="AA36:AC36"/>
    <mergeCell ref="L41:N41"/>
    <mergeCell ref="O41:Q41"/>
    <mergeCell ref="R41:T41"/>
    <mergeCell ref="U41:W41"/>
    <mergeCell ref="X41:Z41"/>
    <mergeCell ref="AA41:AC41"/>
    <mergeCell ref="L40:N40"/>
    <mergeCell ref="O40:Q40"/>
    <mergeCell ref="R40:T40"/>
    <mergeCell ref="U40:W40"/>
    <mergeCell ref="X40:Z40"/>
    <mergeCell ref="AA40:AC40"/>
    <mergeCell ref="L39:N39"/>
    <mergeCell ref="O39:Q39"/>
    <mergeCell ref="R39:T39"/>
    <mergeCell ref="U39:W39"/>
    <mergeCell ref="X39:Z39"/>
    <mergeCell ref="AA39:AC39"/>
    <mergeCell ref="L35:N35"/>
    <mergeCell ref="O35:Q35"/>
    <mergeCell ref="R35:T35"/>
    <mergeCell ref="U35:W35"/>
    <mergeCell ref="X35:Z35"/>
    <mergeCell ref="AA35:AC35"/>
    <mergeCell ref="O33:Q33"/>
    <mergeCell ref="R33:T33"/>
    <mergeCell ref="U33:W33"/>
    <mergeCell ref="X33:Z33"/>
    <mergeCell ref="AA33:AC33"/>
    <mergeCell ref="L34:N34"/>
    <mergeCell ref="O34:Q34"/>
    <mergeCell ref="R34:T34"/>
    <mergeCell ref="U34:W34"/>
    <mergeCell ref="X34:Z34"/>
    <mergeCell ref="L38:N38"/>
    <mergeCell ref="O38:Q38"/>
    <mergeCell ref="R38:T38"/>
    <mergeCell ref="U38:W38"/>
    <mergeCell ref="X38:Z38"/>
    <mergeCell ref="AA38:AC38"/>
    <mergeCell ref="L37:N37"/>
    <mergeCell ref="O37:Q37"/>
    <mergeCell ref="R37:T37"/>
    <mergeCell ref="U37:W37"/>
    <mergeCell ref="X37:Z37"/>
    <mergeCell ref="AA37:AC37"/>
    <mergeCell ref="L36:N36"/>
    <mergeCell ref="O36:Q36"/>
    <mergeCell ref="R36:T36"/>
    <mergeCell ref="U36:W36"/>
    <mergeCell ref="L32:N32"/>
    <mergeCell ref="O32:Q32"/>
    <mergeCell ref="R32:T32"/>
    <mergeCell ref="U32:W32"/>
    <mergeCell ref="X32:Z32"/>
    <mergeCell ref="AA32:AC32"/>
    <mergeCell ref="O30:Q30"/>
    <mergeCell ref="R30:T30"/>
    <mergeCell ref="U30:W30"/>
    <mergeCell ref="X30:Z30"/>
    <mergeCell ref="AA30:AC30"/>
    <mergeCell ref="L31:N31"/>
    <mergeCell ref="O31:Q31"/>
    <mergeCell ref="R31:T31"/>
    <mergeCell ref="U31:W31"/>
    <mergeCell ref="X31:Z31"/>
    <mergeCell ref="AA34:AC34"/>
    <mergeCell ref="L29:N29"/>
    <mergeCell ref="O29:Q29"/>
    <mergeCell ref="R29:T29"/>
    <mergeCell ref="U29:W29"/>
    <mergeCell ref="X29:Z29"/>
    <mergeCell ref="AA29:AC29"/>
    <mergeCell ref="O27:Q27"/>
    <mergeCell ref="R27:T27"/>
    <mergeCell ref="U27:W27"/>
    <mergeCell ref="X27:Z27"/>
    <mergeCell ref="AA27:AC27"/>
    <mergeCell ref="L28:N28"/>
    <mergeCell ref="O28:Q28"/>
    <mergeCell ref="R28:T28"/>
    <mergeCell ref="U28:W28"/>
    <mergeCell ref="X28:Z28"/>
    <mergeCell ref="AA31:AC31"/>
    <mergeCell ref="L26:N26"/>
    <mergeCell ref="O26:Q26"/>
    <mergeCell ref="R26:T26"/>
    <mergeCell ref="U26:W26"/>
    <mergeCell ref="X26:Z26"/>
    <mergeCell ref="AA26:AC26"/>
    <mergeCell ref="O24:Q24"/>
    <mergeCell ref="R24:T24"/>
    <mergeCell ref="U24:W24"/>
    <mergeCell ref="X24:Z24"/>
    <mergeCell ref="AA24:AC24"/>
    <mergeCell ref="L25:N25"/>
    <mergeCell ref="O25:Q25"/>
    <mergeCell ref="R25:T25"/>
    <mergeCell ref="U25:W25"/>
    <mergeCell ref="X25:Z25"/>
    <mergeCell ref="AA28:AC28"/>
    <mergeCell ref="L23:N23"/>
    <mergeCell ref="O23:Q23"/>
    <mergeCell ref="R23:T23"/>
    <mergeCell ref="U23:W23"/>
    <mergeCell ref="X23:Z23"/>
    <mergeCell ref="AA23:AC23"/>
    <mergeCell ref="C226:K226"/>
    <mergeCell ref="C227:K227"/>
    <mergeCell ref="C228:K228"/>
    <mergeCell ref="C229:K229"/>
    <mergeCell ref="C230:K230"/>
    <mergeCell ref="L22:N22"/>
    <mergeCell ref="L24:N24"/>
    <mergeCell ref="L27:N27"/>
    <mergeCell ref="L30:N30"/>
    <mergeCell ref="L33:N33"/>
    <mergeCell ref="C220:K220"/>
    <mergeCell ref="C221:K221"/>
    <mergeCell ref="C222:K222"/>
    <mergeCell ref="C223:K223"/>
    <mergeCell ref="C224:K224"/>
    <mergeCell ref="C225:K225"/>
    <mergeCell ref="C214:K214"/>
    <mergeCell ref="C215:K215"/>
    <mergeCell ref="C216:K216"/>
    <mergeCell ref="C217:K217"/>
    <mergeCell ref="C218:K218"/>
    <mergeCell ref="C219:K219"/>
    <mergeCell ref="C208:K208"/>
    <mergeCell ref="C209:K209"/>
    <mergeCell ref="C210:K210"/>
    <mergeCell ref="AA25:AC25"/>
    <mergeCell ref="C211:K211"/>
    <mergeCell ref="C212:K212"/>
    <mergeCell ref="C213:K213"/>
    <mergeCell ref="C202:K202"/>
    <mergeCell ref="C203:K203"/>
    <mergeCell ref="C204:K204"/>
    <mergeCell ref="C205:K205"/>
    <mergeCell ref="C206:K206"/>
    <mergeCell ref="C207:K207"/>
    <mergeCell ref="C196:K196"/>
    <mergeCell ref="C197:K197"/>
    <mergeCell ref="C198:K198"/>
    <mergeCell ref="C199:K199"/>
    <mergeCell ref="C200:K200"/>
    <mergeCell ref="C201:K201"/>
    <mergeCell ref="C190:K190"/>
    <mergeCell ref="C191:K191"/>
    <mergeCell ref="C192:K192"/>
    <mergeCell ref="C193:K193"/>
    <mergeCell ref="C194:K194"/>
    <mergeCell ref="C195:K195"/>
    <mergeCell ref="C184:K184"/>
    <mergeCell ref="C185:K185"/>
    <mergeCell ref="C186:K186"/>
    <mergeCell ref="C187:K187"/>
    <mergeCell ref="C188:K188"/>
    <mergeCell ref="C189:K189"/>
    <mergeCell ref="C178:K178"/>
    <mergeCell ref="C179:K179"/>
    <mergeCell ref="C180:K180"/>
    <mergeCell ref="C181:K181"/>
    <mergeCell ref="C182:K182"/>
    <mergeCell ref="C183:K183"/>
    <mergeCell ref="C172:K172"/>
    <mergeCell ref="C173:K173"/>
    <mergeCell ref="C174:K174"/>
    <mergeCell ref="C175:K175"/>
    <mergeCell ref="C176:K176"/>
    <mergeCell ref="C177:K177"/>
    <mergeCell ref="C166:K166"/>
    <mergeCell ref="C167:K167"/>
    <mergeCell ref="C168:K168"/>
    <mergeCell ref="C169:K169"/>
    <mergeCell ref="C170:K170"/>
    <mergeCell ref="C171:K171"/>
    <mergeCell ref="C160:K160"/>
    <mergeCell ref="C161:K161"/>
    <mergeCell ref="C162:K162"/>
    <mergeCell ref="C163:K163"/>
    <mergeCell ref="C164:K164"/>
    <mergeCell ref="C165:K165"/>
    <mergeCell ref="C154:K154"/>
    <mergeCell ref="C155:K155"/>
    <mergeCell ref="C156:K156"/>
    <mergeCell ref="C157:K157"/>
    <mergeCell ref="C158:K158"/>
    <mergeCell ref="C159:K159"/>
    <mergeCell ref="C148:K148"/>
    <mergeCell ref="C149:K149"/>
    <mergeCell ref="C150:K150"/>
    <mergeCell ref="C151:K151"/>
    <mergeCell ref="C152:K152"/>
    <mergeCell ref="C153:K153"/>
    <mergeCell ref="C142:K142"/>
    <mergeCell ref="C143:K143"/>
    <mergeCell ref="C144:K144"/>
    <mergeCell ref="C145:K145"/>
    <mergeCell ref="C146:K146"/>
    <mergeCell ref="C147:K147"/>
    <mergeCell ref="C136:K136"/>
    <mergeCell ref="C137:K137"/>
    <mergeCell ref="C138:K138"/>
    <mergeCell ref="C139:K139"/>
    <mergeCell ref="C140:K140"/>
    <mergeCell ref="C141:K141"/>
    <mergeCell ref="C130:K130"/>
    <mergeCell ref="C131:K131"/>
    <mergeCell ref="C132:K132"/>
    <mergeCell ref="C133:K133"/>
    <mergeCell ref="C134:K134"/>
    <mergeCell ref="C135:K135"/>
    <mergeCell ref="C124:K124"/>
    <mergeCell ref="C125:K125"/>
    <mergeCell ref="C126:K126"/>
    <mergeCell ref="C127:K127"/>
    <mergeCell ref="C128:K128"/>
    <mergeCell ref="C129:K129"/>
    <mergeCell ref="C118:K118"/>
    <mergeCell ref="C119:K119"/>
    <mergeCell ref="C120:K120"/>
    <mergeCell ref="C121:K121"/>
    <mergeCell ref="C122:K122"/>
    <mergeCell ref="C123:K123"/>
    <mergeCell ref="C112:K112"/>
    <mergeCell ref="C113:K113"/>
    <mergeCell ref="C114:K114"/>
    <mergeCell ref="C115:K115"/>
    <mergeCell ref="C116:K116"/>
    <mergeCell ref="C117:K117"/>
    <mergeCell ref="C106:K106"/>
    <mergeCell ref="C107:K107"/>
    <mergeCell ref="C108:K108"/>
    <mergeCell ref="C109:K109"/>
    <mergeCell ref="C110:K110"/>
    <mergeCell ref="C111:K111"/>
    <mergeCell ref="C100:K100"/>
    <mergeCell ref="C101:K101"/>
    <mergeCell ref="C102:K102"/>
    <mergeCell ref="C103:K103"/>
    <mergeCell ref="C104:K104"/>
    <mergeCell ref="C105:K105"/>
    <mergeCell ref="C94:K94"/>
    <mergeCell ref="C95:K95"/>
    <mergeCell ref="C96:K96"/>
    <mergeCell ref="C97:K97"/>
    <mergeCell ref="C98:K98"/>
    <mergeCell ref="C99:K99"/>
    <mergeCell ref="C88:K88"/>
    <mergeCell ref="C89:K89"/>
    <mergeCell ref="C90:K90"/>
    <mergeCell ref="C91:K91"/>
    <mergeCell ref="C92:K92"/>
    <mergeCell ref="C93:K93"/>
    <mergeCell ref="C82:K82"/>
    <mergeCell ref="C83:K83"/>
    <mergeCell ref="C84:K84"/>
    <mergeCell ref="C85:K85"/>
    <mergeCell ref="C86:K86"/>
    <mergeCell ref="C87:K87"/>
    <mergeCell ref="C76:K76"/>
    <mergeCell ref="C77:K77"/>
    <mergeCell ref="C78:K78"/>
    <mergeCell ref="C79:K79"/>
    <mergeCell ref="C80:K80"/>
    <mergeCell ref="C81:K81"/>
    <mergeCell ref="C70:K70"/>
    <mergeCell ref="C71:K71"/>
    <mergeCell ref="C72:K72"/>
    <mergeCell ref="C73:K73"/>
    <mergeCell ref="C74:K74"/>
    <mergeCell ref="C75:K75"/>
    <mergeCell ref="C64:K64"/>
    <mergeCell ref="C65:K65"/>
    <mergeCell ref="C66:K66"/>
    <mergeCell ref="C67:K67"/>
    <mergeCell ref="C68:K68"/>
    <mergeCell ref="C69:K69"/>
    <mergeCell ref="C58:K58"/>
    <mergeCell ref="C59:K59"/>
    <mergeCell ref="C60:K60"/>
    <mergeCell ref="C61:K61"/>
    <mergeCell ref="C62:K62"/>
    <mergeCell ref="C63:K63"/>
    <mergeCell ref="C52:K52"/>
    <mergeCell ref="C53:K53"/>
    <mergeCell ref="C54:K54"/>
    <mergeCell ref="C55:K55"/>
    <mergeCell ref="C56:K56"/>
    <mergeCell ref="C57:K57"/>
    <mergeCell ref="C46:K46"/>
    <mergeCell ref="C47:K47"/>
    <mergeCell ref="C48:K48"/>
    <mergeCell ref="C49:K49"/>
    <mergeCell ref="C50:K50"/>
    <mergeCell ref="C51:K51"/>
    <mergeCell ref="C40:K40"/>
    <mergeCell ref="C41:K41"/>
    <mergeCell ref="C42:K42"/>
    <mergeCell ref="C43:K43"/>
    <mergeCell ref="C44:K44"/>
    <mergeCell ref="C45:K45"/>
    <mergeCell ref="C34:K34"/>
    <mergeCell ref="C35:K35"/>
    <mergeCell ref="C36:K36"/>
    <mergeCell ref="C37:K37"/>
    <mergeCell ref="C38:K38"/>
    <mergeCell ref="C39:K39"/>
    <mergeCell ref="C28:K28"/>
    <mergeCell ref="C29:K29"/>
    <mergeCell ref="C30:K30"/>
    <mergeCell ref="C31:K31"/>
    <mergeCell ref="C32:K32"/>
    <mergeCell ref="C33:K33"/>
    <mergeCell ref="A227:B227"/>
    <mergeCell ref="A228:B228"/>
    <mergeCell ref="A229:B229"/>
    <mergeCell ref="A230:B230"/>
    <mergeCell ref="C22:K22"/>
    <mergeCell ref="C23:K23"/>
    <mergeCell ref="C24:K24"/>
    <mergeCell ref="C25:K25"/>
    <mergeCell ref="C26:K26"/>
    <mergeCell ref="C27:K27"/>
    <mergeCell ref="A221:B221"/>
    <mergeCell ref="A222:B222"/>
    <mergeCell ref="A223:B223"/>
    <mergeCell ref="A224:B224"/>
    <mergeCell ref="A225:B225"/>
    <mergeCell ref="A226:B226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A185:B185"/>
    <mergeCell ref="A186:B186"/>
    <mergeCell ref="A187:B187"/>
    <mergeCell ref="A188:B188"/>
    <mergeCell ref="A189:B189"/>
    <mergeCell ref="A190:B190"/>
    <mergeCell ref="A179:B179"/>
    <mergeCell ref="A180:B180"/>
    <mergeCell ref="A181:B181"/>
    <mergeCell ref="A182:B182"/>
    <mergeCell ref="A183:B183"/>
    <mergeCell ref="A184:B184"/>
    <mergeCell ref="A173:B173"/>
    <mergeCell ref="A174:B174"/>
    <mergeCell ref="A175:B175"/>
    <mergeCell ref="A176:B176"/>
    <mergeCell ref="A177:B177"/>
    <mergeCell ref="A178:B178"/>
    <mergeCell ref="A167:B167"/>
    <mergeCell ref="A168:B168"/>
    <mergeCell ref="A169:B169"/>
    <mergeCell ref="A170:B170"/>
    <mergeCell ref="A171:B171"/>
    <mergeCell ref="A172:B172"/>
    <mergeCell ref="A161:B161"/>
    <mergeCell ref="A162:B162"/>
    <mergeCell ref="A163:B163"/>
    <mergeCell ref="A164:B164"/>
    <mergeCell ref="A165:B165"/>
    <mergeCell ref="A166:B166"/>
    <mergeCell ref="A155:B155"/>
    <mergeCell ref="A156:B156"/>
    <mergeCell ref="A157:B157"/>
    <mergeCell ref="A158:B158"/>
    <mergeCell ref="A159:B159"/>
    <mergeCell ref="A160:B160"/>
    <mergeCell ref="A149:B149"/>
    <mergeCell ref="A150:B150"/>
    <mergeCell ref="A151:B151"/>
    <mergeCell ref="A152:B152"/>
    <mergeCell ref="A153:B153"/>
    <mergeCell ref="A154:B154"/>
    <mergeCell ref="A143:B143"/>
    <mergeCell ref="A144:B144"/>
    <mergeCell ref="A145:B145"/>
    <mergeCell ref="A146:B146"/>
    <mergeCell ref="A147:B147"/>
    <mergeCell ref="A148:B148"/>
    <mergeCell ref="A137:B137"/>
    <mergeCell ref="A138:B138"/>
    <mergeCell ref="A139:B139"/>
    <mergeCell ref="A140:B140"/>
    <mergeCell ref="A141:B141"/>
    <mergeCell ref="A142:B142"/>
    <mergeCell ref="A131:B131"/>
    <mergeCell ref="A132:B132"/>
    <mergeCell ref="A133:B133"/>
    <mergeCell ref="A134:B134"/>
    <mergeCell ref="A135:B135"/>
    <mergeCell ref="A136:B136"/>
    <mergeCell ref="A125:B125"/>
    <mergeCell ref="A126:B126"/>
    <mergeCell ref="A127:B127"/>
    <mergeCell ref="A128:B128"/>
    <mergeCell ref="A129:B129"/>
    <mergeCell ref="A130:B130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A21:AC21"/>
    <mergeCell ref="A21:B21"/>
    <mergeCell ref="C21:K21"/>
    <mergeCell ref="A18:B20"/>
    <mergeCell ref="C18:K20"/>
    <mergeCell ref="A22:B22"/>
    <mergeCell ref="O22:Q22"/>
    <mergeCell ref="R22:T22"/>
    <mergeCell ref="U22:W22"/>
    <mergeCell ref="X22:Z22"/>
    <mergeCell ref="U20:W20"/>
    <mergeCell ref="L21:N21"/>
    <mergeCell ref="O21:Q21"/>
    <mergeCell ref="R21:T21"/>
    <mergeCell ref="U21:W21"/>
    <mergeCell ref="X21:Z21"/>
    <mergeCell ref="L18:AC18"/>
    <mergeCell ref="L19:Q19"/>
    <mergeCell ref="R19:W19"/>
    <mergeCell ref="X19:Z20"/>
    <mergeCell ref="AA19:AC20"/>
    <mergeCell ref="L20:N20"/>
    <mergeCell ref="O20:Q20"/>
    <mergeCell ref="R20:T20"/>
    <mergeCell ref="AA22:AC22"/>
    <mergeCell ref="C15:K16"/>
    <mergeCell ref="L15:N15"/>
    <mergeCell ref="O15:Q15"/>
    <mergeCell ref="R15:T15"/>
    <mergeCell ref="L16:N16"/>
    <mergeCell ref="O16:Q16"/>
    <mergeCell ref="R16:T16"/>
    <mergeCell ref="C13:K14"/>
    <mergeCell ref="L13:N13"/>
    <mergeCell ref="O13:Q13"/>
    <mergeCell ref="R13:T13"/>
    <mergeCell ref="U13:W13"/>
    <mergeCell ref="L14:N14"/>
    <mergeCell ref="O14:Q14"/>
    <mergeCell ref="R14:T14"/>
    <mergeCell ref="U14:W14"/>
    <mergeCell ref="X11:Z11"/>
    <mergeCell ref="L12:N12"/>
    <mergeCell ref="O12:Q12"/>
    <mergeCell ref="R12:T12"/>
    <mergeCell ref="U12:W12"/>
    <mergeCell ref="X12:Z12"/>
    <mergeCell ref="C11:K12"/>
    <mergeCell ref="L11:N11"/>
    <mergeCell ref="O11:Q11"/>
    <mergeCell ref="R11:T11"/>
    <mergeCell ref="U11:W11"/>
    <mergeCell ref="C6:K7"/>
    <mergeCell ref="L6:AB7"/>
    <mergeCell ref="C9:K10"/>
    <mergeCell ref="L9:N9"/>
    <mergeCell ref="O9:Q9"/>
    <mergeCell ref="R9:T9"/>
    <mergeCell ref="U9:W9"/>
    <mergeCell ref="X9:Z9"/>
    <mergeCell ref="AA9:AC9"/>
    <mergeCell ref="L10:N10"/>
    <mergeCell ref="A1:AC1"/>
    <mergeCell ref="B3:L4"/>
    <mergeCell ref="Z3:AC3"/>
    <mergeCell ref="Z4:AC4"/>
    <mergeCell ref="O10:Q10"/>
    <mergeCell ref="R10:T10"/>
    <mergeCell ref="U10:W10"/>
    <mergeCell ref="X10:Z10"/>
    <mergeCell ref="AA10:AC10"/>
  </mergeCells>
  <phoneticPr fontId="1"/>
  <pageMargins left="0.39370078740157483" right="0.39370078740157483" top="0.39370078740157483" bottom="0.39370078740157483" header="0.31496062992125984" footer="0.31496062992125984"/>
  <pageSetup paperSize="9" scale="98" orientation="portrait" r:id="rId1"/>
  <rowBreaks count="4" manualBreakCount="4">
    <brk id="45" max="28" man="1"/>
    <brk id="90" max="28" man="1"/>
    <brk id="135" max="28" man="1"/>
    <brk id="180" max="28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有資格者コード!$L$3:$L$9</xm:f>
          </x14:formula1>
          <xm:sqref>L21:N230</xm:sqref>
        </x14:dataValidation>
        <x14:dataValidation type="list" allowBlank="1" showInputMessage="1" showErrorMessage="1">
          <x14:formula1>
            <xm:f>有資格者コード!$M$3:$M$7</xm:f>
          </x14:formula1>
          <xm:sqref>O21:Q230</xm:sqref>
        </x14:dataValidation>
        <x14:dataValidation type="list" allowBlank="1" showInputMessage="1" showErrorMessage="1">
          <x14:formula1>
            <xm:f>有資格者コード!$N$3:$N$8</xm:f>
          </x14:formula1>
          <xm:sqref>R21:T230</xm:sqref>
        </x14:dataValidation>
        <x14:dataValidation type="list" allowBlank="1" showInputMessage="1" showErrorMessage="1">
          <x14:formula1>
            <xm:f>有資格者コード!$O$3:$O$4</xm:f>
          </x14:formula1>
          <xm:sqref>U21:W230</xm:sqref>
        </x14:dataValidation>
        <x14:dataValidation type="list" allowBlank="1" showInputMessage="1" showErrorMessage="1">
          <x14:formula1>
            <xm:f>有資格者コード!$P$3:$P$7</xm:f>
          </x14:formula1>
          <xm:sqref>X21:Z230</xm:sqref>
        </x14:dataValidation>
        <x14:dataValidation type="list" allowBlank="1" showInputMessage="1" showErrorMessage="1">
          <x14:formula1>
            <xm:f>有資格者コード!$Q$3:$Q$6</xm:f>
          </x14:formula1>
          <xm:sqref>AA21:AC230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U14" sqref="U14"/>
    </sheetView>
  </sheetViews>
  <sheetFormatPr defaultRowHeight="13.5" x14ac:dyDescent="0.4"/>
  <cols>
    <col min="1" max="1" width="9" style="1"/>
    <col min="2" max="2" width="18.375" style="1" customWidth="1"/>
    <col min="3" max="3" width="9" style="1"/>
    <col min="4" max="4" width="32.5" style="1" customWidth="1"/>
    <col min="5" max="5" width="0" style="1" hidden="1" customWidth="1"/>
    <col min="6" max="9" width="9" style="1"/>
    <col min="10" max="17" width="0" style="1" hidden="1" customWidth="1"/>
    <col min="18" max="16384" width="9" style="1"/>
  </cols>
  <sheetData>
    <row r="1" spans="1:17" ht="14.25" thickBot="1" x14ac:dyDescent="0.45">
      <c r="A1" s="62" t="s">
        <v>115</v>
      </c>
      <c r="B1" s="62"/>
      <c r="C1" s="62"/>
      <c r="D1" s="62"/>
      <c r="L1" s="68" t="s">
        <v>1</v>
      </c>
      <c r="M1" s="69"/>
      <c r="N1" s="68" t="s">
        <v>8</v>
      </c>
      <c r="O1" s="69"/>
      <c r="P1" s="70" t="s">
        <v>13</v>
      </c>
      <c r="Q1" s="70" t="s">
        <v>15</v>
      </c>
    </row>
    <row r="2" spans="1:17" ht="19.5" customHeight="1" thickBot="1" x14ac:dyDescent="0.45">
      <c r="A2" s="17" t="s">
        <v>25</v>
      </c>
      <c r="B2" s="18" t="s">
        <v>26</v>
      </c>
      <c r="C2" s="19" t="s">
        <v>27</v>
      </c>
      <c r="D2" s="20" t="s">
        <v>28</v>
      </c>
      <c r="E2" s="37" t="s">
        <v>29</v>
      </c>
      <c r="F2" s="72" t="s">
        <v>30</v>
      </c>
      <c r="G2" s="73"/>
      <c r="H2" s="73"/>
      <c r="I2" s="74"/>
      <c r="J2" s="38" t="s">
        <v>116</v>
      </c>
      <c r="L2" s="6" t="s">
        <v>20</v>
      </c>
      <c r="M2" s="6" t="s">
        <v>21</v>
      </c>
      <c r="N2" s="6" t="s">
        <v>20</v>
      </c>
      <c r="O2" s="6" t="s">
        <v>22</v>
      </c>
      <c r="P2" s="71"/>
      <c r="Q2" s="71"/>
    </row>
    <row r="3" spans="1:17" ht="18" customHeight="1" x14ac:dyDescent="0.15">
      <c r="A3" s="63" t="s">
        <v>31</v>
      </c>
      <c r="B3" s="8" t="s">
        <v>32</v>
      </c>
      <c r="C3" s="9" t="s">
        <v>33</v>
      </c>
      <c r="D3" s="10" t="s">
        <v>34</v>
      </c>
      <c r="E3" s="21" t="s">
        <v>35</v>
      </c>
      <c r="F3" s="31" t="s">
        <v>36</v>
      </c>
      <c r="G3" s="22" t="s">
        <v>37</v>
      </c>
      <c r="H3" s="22" t="s">
        <v>38</v>
      </c>
      <c r="I3" s="23" t="s">
        <v>39</v>
      </c>
      <c r="J3" s="34">
        <f>COUNTIF(技術職員有資格者名簿!L21:N230,L4)</f>
        <v>0</v>
      </c>
      <c r="L3" s="7"/>
      <c r="M3" s="7"/>
      <c r="N3" s="7"/>
      <c r="O3" s="7"/>
      <c r="P3" s="7"/>
      <c r="Q3" s="7"/>
    </row>
    <row r="4" spans="1:17" ht="18" customHeight="1" x14ac:dyDescent="0.15">
      <c r="A4" s="64"/>
      <c r="B4" s="11" t="s">
        <v>40</v>
      </c>
      <c r="C4" s="12" t="s">
        <v>41</v>
      </c>
      <c r="D4" s="13" t="s">
        <v>42</v>
      </c>
      <c r="E4" s="24" t="s">
        <v>43</v>
      </c>
      <c r="F4" s="32" t="s">
        <v>36</v>
      </c>
      <c r="G4" s="25" t="s">
        <v>37</v>
      </c>
      <c r="H4" s="25" t="s">
        <v>38</v>
      </c>
      <c r="I4" s="26" t="s">
        <v>39</v>
      </c>
      <c r="J4" s="35">
        <f>COUNTIF(技術職員有資格者名簿!L21:N230,L5)</f>
        <v>0</v>
      </c>
      <c r="L4" s="12" t="s">
        <v>33</v>
      </c>
      <c r="M4" s="12" t="s">
        <v>58</v>
      </c>
      <c r="N4" s="12" t="s">
        <v>68</v>
      </c>
      <c r="O4" s="12" t="s">
        <v>86</v>
      </c>
      <c r="P4" s="12" t="s">
        <v>88</v>
      </c>
      <c r="Q4" s="12" t="s">
        <v>103</v>
      </c>
    </row>
    <row r="5" spans="1:17" ht="18" customHeight="1" x14ac:dyDescent="0.15">
      <c r="A5" s="64"/>
      <c r="B5" s="66" t="s">
        <v>44</v>
      </c>
      <c r="C5" s="12" t="s">
        <v>45</v>
      </c>
      <c r="D5" s="13" t="s">
        <v>46</v>
      </c>
      <c r="E5" s="24" t="s">
        <v>47</v>
      </c>
      <c r="F5" s="32" t="s">
        <v>36</v>
      </c>
      <c r="G5" s="25" t="s">
        <v>37</v>
      </c>
      <c r="H5" s="25" t="s">
        <v>33</v>
      </c>
      <c r="I5" s="26" t="s">
        <v>48</v>
      </c>
      <c r="J5" s="35">
        <f>COUNTIF(技術職員有資格者名簿!L21:N230,L6)</f>
        <v>0</v>
      </c>
      <c r="L5" s="30" t="s">
        <v>41</v>
      </c>
      <c r="M5" s="30" t="s">
        <v>61</v>
      </c>
      <c r="N5" s="30" t="s">
        <v>75</v>
      </c>
      <c r="P5" s="30" t="s">
        <v>93</v>
      </c>
      <c r="Q5" s="30" t="s">
        <v>108</v>
      </c>
    </row>
    <row r="6" spans="1:17" ht="18" customHeight="1" x14ac:dyDescent="0.15">
      <c r="A6" s="64"/>
      <c r="B6" s="66"/>
      <c r="C6" s="12" t="s">
        <v>39</v>
      </c>
      <c r="D6" s="13" t="s">
        <v>49</v>
      </c>
      <c r="E6" s="24" t="s">
        <v>47</v>
      </c>
      <c r="F6" s="32" t="s">
        <v>36</v>
      </c>
      <c r="G6" s="25" t="s">
        <v>37</v>
      </c>
      <c r="H6" s="25" t="s">
        <v>33</v>
      </c>
      <c r="I6" s="26" t="s">
        <v>48</v>
      </c>
      <c r="J6" s="35">
        <f>COUNTIF(技術職員有資格者名簿!L21:N230,L7)</f>
        <v>0</v>
      </c>
      <c r="L6" s="12" t="s">
        <v>45</v>
      </c>
      <c r="M6" s="12" t="s">
        <v>63</v>
      </c>
      <c r="N6" s="12" t="s">
        <v>73</v>
      </c>
      <c r="P6" s="12" t="s">
        <v>96</v>
      </c>
      <c r="Q6" s="12" t="s">
        <v>112</v>
      </c>
    </row>
    <row r="7" spans="1:17" ht="18" customHeight="1" x14ac:dyDescent="0.15">
      <c r="A7" s="64"/>
      <c r="B7" s="11" t="s">
        <v>50</v>
      </c>
      <c r="C7" s="12" t="s">
        <v>36</v>
      </c>
      <c r="D7" s="13" t="s">
        <v>51</v>
      </c>
      <c r="E7" s="24" t="s">
        <v>52</v>
      </c>
      <c r="F7" s="32" t="s">
        <v>33</v>
      </c>
      <c r="G7" s="25" t="s">
        <v>48</v>
      </c>
      <c r="H7" s="25" t="s">
        <v>38</v>
      </c>
      <c r="I7" s="26" t="s">
        <v>39</v>
      </c>
      <c r="J7" s="35">
        <f>COUNTIF(技術職員有資格者名簿!L21:N230,L8)</f>
        <v>0</v>
      </c>
      <c r="L7" s="12" t="s">
        <v>39</v>
      </c>
      <c r="M7" s="12" t="s">
        <v>65</v>
      </c>
      <c r="N7" s="12" t="s">
        <v>71</v>
      </c>
      <c r="P7" s="12" t="s">
        <v>100</v>
      </c>
    </row>
    <row r="8" spans="1:17" ht="18" customHeight="1" x14ac:dyDescent="0.15">
      <c r="A8" s="64"/>
      <c r="B8" s="11" t="s">
        <v>53</v>
      </c>
      <c r="C8" s="12" t="s">
        <v>54</v>
      </c>
      <c r="D8" s="13" t="s">
        <v>55</v>
      </c>
      <c r="E8" s="24" t="s">
        <v>56</v>
      </c>
      <c r="F8" s="32" t="s">
        <v>33</v>
      </c>
      <c r="G8" s="25" t="s">
        <v>48</v>
      </c>
      <c r="H8" s="25" t="s">
        <v>38</v>
      </c>
      <c r="I8" s="26" t="s">
        <v>39</v>
      </c>
      <c r="J8" s="35">
        <f>COUNTIF(技術職員有資格者名簿!L21:N230,L9)</f>
        <v>0</v>
      </c>
      <c r="L8" s="12" t="s">
        <v>36</v>
      </c>
      <c r="N8" s="12" t="s">
        <v>72</v>
      </c>
    </row>
    <row r="9" spans="1:17" ht="18" customHeight="1" x14ac:dyDescent="0.15">
      <c r="A9" s="64"/>
      <c r="B9" s="66" t="s">
        <v>57</v>
      </c>
      <c r="C9" s="12" t="s">
        <v>58</v>
      </c>
      <c r="D9" s="13" t="s">
        <v>59</v>
      </c>
      <c r="E9" s="24" t="s">
        <v>60</v>
      </c>
      <c r="F9" s="32"/>
      <c r="G9" s="25"/>
      <c r="H9" s="25"/>
      <c r="I9" s="26"/>
      <c r="J9" s="35">
        <f>COUNTIF(技術職員有資格者名簿!O21:Q230,M4)</f>
        <v>0</v>
      </c>
      <c r="L9" s="12" t="s">
        <v>54</v>
      </c>
    </row>
    <row r="10" spans="1:17" ht="18" customHeight="1" x14ac:dyDescent="0.15">
      <c r="A10" s="64"/>
      <c r="B10" s="66"/>
      <c r="C10" s="12" t="s">
        <v>61</v>
      </c>
      <c r="D10" s="13" t="s">
        <v>62</v>
      </c>
      <c r="E10" s="24" t="s">
        <v>60</v>
      </c>
      <c r="F10" s="32"/>
      <c r="G10" s="25"/>
      <c r="H10" s="25"/>
      <c r="I10" s="26"/>
      <c r="J10" s="35">
        <f>COUNTIF(技術職員有資格者名簿!O21:Q230,M5)</f>
        <v>0</v>
      </c>
    </row>
    <row r="11" spans="1:17" ht="18" customHeight="1" x14ac:dyDescent="0.15">
      <c r="A11" s="64"/>
      <c r="B11" s="66"/>
      <c r="C11" s="12" t="s">
        <v>63</v>
      </c>
      <c r="D11" s="13" t="s">
        <v>64</v>
      </c>
      <c r="E11" s="24" t="s">
        <v>60</v>
      </c>
      <c r="F11" s="32"/>
      <c r="G11" s="25"/>
      <c r="H11" s="25"/>
      <c r="I11" s="26"/>
      <c r="J11" s="35">
        <f>COUNTIF(技術職員有資格者名簿!O21:Q230,M6)</f>
        <v>0</v>
      </c>
    </row>
    <row r="12" spans="1:17" ht="18" customHeight="1" thickBot="1" x14ac:dyDescent="0.2">
      <c r="A12" s="65"/>
      <c r="B12" s="67"/>
      <c r="C12" s="14" t="s">
        <v>65</v>
      </c>
      <c r="D12" s="15" t="s">
        <v>66</v>
      </c>
      <c r="E12" s="27" t="s">
        <v>60</v>
      </c>
      <c r="F12" s="33"/>
      <c r="G12" s="28"/>
      <c r="H12" s="28"/>
      <c r="I12" s="29"/>
      <c r="J12" s="36">
        <f>COUNTIF(技術職員有資格者名簿!O21:Q230,M7)</f>
        <v>0</v>
      </c>
    </row>
    <row r="13" spans="1:17" ht="18" customHeight="1" x14ac:dyDescent="0.15">
      <c r="A13" s="59" t="s">
        <v>8</v>
      </c>
      <c r="B13" s="8" t="s">
        <v>67</v>
      </c>
      <c r="C13" s="9" t="s">
        <v>68</v>
      </c>
      <c r="D13" s="10" t="s">
        <v>69</v>
      </c>
      <c r="E13" s="21" t="s">
        <v>70</v>
      </c>
      <c r="F13" s="31" t="s">
        <v>71</v>
      </c>
      <c r="G13" s="22" t="s">
        <v>72</v>
      </c>
      <c r="H13" s="22" t="s">
        <v>73</v>
      </c>
      <c r="I13" s="23"/>
      <c r="J13" s="34">
        <f>COUNTIF(技術職員有資格者名簿!R21:T230,N4)</f>
        <v>0</v>
      </c>
    </row>
    <row r="14" spans="1:17" ht="18" customHeight="1" x14ac:dyDescent="0.15">
      <c r="A14" s="60"/>
      <c r="B14" s="11" t="s">
        <v>74</v>
      </c>
      <c r="C14" s="12" t="s">
        <v>75</v>
      </c>
      <c r="D14" s="13" t="s">
        <v>76</v>
      </c>
      <c r="E14" s="24" t="s">
        <v>77</v>
      </c>
      <c r="F14" s="32" t="s">
        <v>71</v>
      </c>
      <c r="G14" s="25" t="s">
        <v>72</v>
      </c>
      <c r="H14" s="25" t="s">
        <v>73</v>
      </c>
      <c r="I14" s="26"/>
      <c r="J14" s="35">
        <f>COUNTIF(技術職員有資格者名簿!R21:T230,N5)</f>
        <v>0</v>
      </c>
    </row>
    <row r="15" spans="1:17" ht="18" customHeight="1" x14ac:dyDescent="0.15">
      <c r="A15" s="60"/>
      <c r="B15" s="11" t="s">
        <v>44</v>
      </c>
      <c r="C15" s="12" t="s">
        <v>73</v>
      </c>
      <c r="D15" s="13" t="s">
        <v>78</v>
      </c>
      <c r="E15" s="24" t="s">
        <v>79</v>
      </c>
      <c r="F15" s="32" t="s">
        <v>71</v>
      </c>
      <c r="G15" s="25" t="s">
        <v>72</v>
      </c>
      <c r="H15" s="25" t="s">
        <v>68</v>
      </c>
      <c r="I15" s="26" t="s">
        <v>75</v>
      </c>
      <c r="J15" s="35">
        <f>COUNTIF(技術職員有資格者名簿!R21:T230,N6)</f>
        <v>0</v>
      </c>
    </row>
    <row r="16" spans="1:17" ht="18" customHeight="1" x14ac:dyDescent="0.15">
      <c r="A16" s="60"/>
      <c r="B16" s="11" t="s">
        <v>80</v>
      </c>
      <c r="C16" s="12" t="s">
        <v>71</v>
      </c>
      <c r="D16" s="13" t="s">
        <v>81</v>
      </c>
      <c r="E16" s="24" t="s">
        <v>82</v>
      </c>
      <c r="F16" s="32" t="s">
        <v>68</v>
      </c>
      <c r="G16" s="25" t="s">
        <v>75</v>
      </c>
      <c r="H16" s="25" t="s">
        <v>73</v>
      </c>
      <c r="I16" s="26"/>
      <c r="J16" s="35">
        <f>COUNTIF(技術職員有資格者名簿!R21:T230,N7)</f>
        <v>0</v>
      </c>
    </row>
    <row r="17" spans="1:10" ht="18" customHeight="1" x14ac:dyDescent="0.15">
      <c r="A17" s="60"/>
      <c r="B17" s="11" t="s">
        <v>83</v>
      </c>
      <c r="C17" s="12" t="s">
        <v>72</v>
      </c>
      <c r="D17" s="13" t="s">
        <v>84</v>
      </c>
      <c r="E17" s="24" t="s">
        <v>85</v>
      </c>
      <c r="F17" s="32" t="s">
        <v>68</v>
      </c>
      <c r="G17" s="25" t="s">
        <v>75</v>
      </c>
      <c r="H17" s="25" t="s">
        <v>73</v>
      </c>
      <c r="I17" s="26"/>
      <c r="J17" s="35">
        <f>COUNTIF(技術職員有資格者名簿!R21:T230,N8)</f>
        <v>0</v>
      </c>
    </row>
    <row r="18" spans="1:10" ht="18" customHeight="1" thickBot="1" x14ac:dyDescent="0.2">
      <c r="A18" s="61"/>
      <c r="B18" s="16" t="s">
        <v>44</v>
      </c>
      <c r="C18" s="14" t="s">
        <v>86</v>
      </c>
      <c r="D18" s="15" t="s">
        <v>87</v>
      </c>
      <c r="E18" s="27" t="s">
        <v>79</v>
      </c>
      <c r="F18" s="33"/>
      <c r="G18" s="28"/>
      <c r="H18" s="28"/>
      <c r="I18" s="29"/>
      <c r="J18" s="36">
        <f>COUNTIF(技術職員有資格者名簿!U21:W230,O4)</f>
        <v>0</v>
      </c>
    </row>
    <row r="19" spans="1:10" ht="18" customHeight="1" x14ac:dyDescent="0.15">
      <c r="A19" s="59" t="s">
        <v>13</v>
      </c>
      <c r="B19" s="8" t="s">
        <v>67</v>
      </c>
      <c r="C19" s="9" t="s">
        <v>88</v>
      </c>
      <c r="D19" s="10" t="s">
        <v>89</v>
      </c>
      <c r="E19" s="21" t="s">
        <v>90</v>
      </c>
      <c r="F19" s="31" t="s">
        <v>91</v>
      </c>
      <c r="G19" s="22" t="s">
        <v>92</v>
      </c>
      <c r="H19" s="22" t="s">
        <v>93</v>
      </c>
      <c r="I19" s="23"/>
      <c r="J19" s="34">
        <f>COUNTIF(技術職員有資格者名簿!X21:Z230,P4)</f>
        <v>0</v>
      </c>
    </row>
    <row r="20" spans="1:10" ht="18" customHeight="1" x14ac:dyDescent="0.15">
      <c r="A20" s="60"/>
      <c r="B20" s="11" t="s">
        <v>44</v>
      </c>
      <c r="C20" s="12" t="s">
        <v>93</v>
      </c>
      <c r="D20" s="13" t="s">
        <v>94</v>
      </c>
      <c r="E20" s="24" t="s">
        <v>95</v>
      </c>
      <c r="F20" s="32" t="s">
        <v>88</v>
      </c>
      <c r="G20" s="25" t="s">
        <v>91</v>
      </c>
      <c r="H20" s="25" t="s">
        <v>92</v>
      </c>
      <c r="I20" s="26"/>
      <c r="J20" s="35">
        <f>COUNTIF(技術職員有資格者名簿!X21:Z230,P5)</f>
        <v>0</v>
      </c>
    </row>
    <row r="21" spans="1:10" ht="18" customHeight="1" x14ac:dyDescent="0.15">
      <c r="A21" s="60"/>
      <c r="B21" s="11" t="s">
        <v>80</v>
      </c>
      <c r="C21" s="12" t="s">
        <v>96</v>
      </c>
      <c r="D21" s="13" t="s">
        <v>97</v>
      </c>
      <c r="E21" s="24" t="s">
        <v>98</v>
      </c>
      <c r="F21" s="32" t="s">
        <v>88</v>
      </c>
      <c r="G21" s="25" t="s">
        <v>93</v>
      </c>
      <c r="H21" s="25" t="s">
        <v>92</v>
      </c>
      <c r="I21" s="26"/>
      <c r="J21" s="35">
        <f>COUNTIF(技術職員有資格者名簿!X21:Z230,P6)</f>
        <v>0</v>
      </c>
    </row>
    <row r="22" spans="1:10" ht="18" customHeight="1" thickBot="1" x14ac:dyDescent="0.2">
      <c r="A22" s="61"/>
      <c r="B22" s="16" t="s">
        <v>99</v>
      </c>
      <c r="C22" s="14" t="s">
        <v>100</v>
      </c>
      <c r="D22" s="15" t="s">
        <v>101</v>
      </c>
      <c r="E22" s="27" t="s">
        <v>102</v>
      </c>
      <c r="F22" s="33" t="s">
        <v>88</v>
      </c>
      <c r="G22" s="28" t="s">
        <v>93</v>
      </c>
      <c r="H22" s="28" t="s">
        <v>92</v>
      </c>
      <c r="I22" s="29"/>
      <c r="J22" s="36">
        <f>COUNTIF(技術職員有資格者名簿!X21:Z230,P7)</f>
        <v>0</v>
      </c>
    </row>
    <row r="23" spans="1:10" ht="18" customHeight="1" x14ac:dyDescent="0.15">
      <c r="A23" s="59" t="s">
        <v>15</v>
      </c>
      <c r="B23" s="8" t="s">
        <v>67</v>
      </c>
      <c r="C23" s="9" t="s">
        <v>103</v>
      </c>
      <c r="D23" s="10" t="s">
        <v>104</v>
      </c>
      <c r="E23" s="21" t="s">
        <v>105</v>
      </c>
      <c r="F23" s="31" t="s">
        <v>106</v>
      </c>
      <c r="G23" s="22" t="s">
        <v>107</v>
      </c>
      <c r="H23" s="22"/>
      <c r="I23" s="23"/>
      <c r="J23" s="34">
        <f>COUNTIF(技術職員有資格者名簿!AA21:AC230,Q4)</f>
        <v>0</v>
      </c>
    </row>
    <row r="24" spans="1:10" ht="18" customHeight="1" x14ac:dyDescent="0.15">
      <c r="A24" s="60"/>
      <c r="B24" s="11" t="s">
        <v>44</v>
      </c>
      <c r="C24" s="12" t="s">
        <v>108</v>
      </c>
      <c r="D24" s="13" t="s">
        <v>109</v>
      </c>
      <c r="E24" s="24" t="s">
        <v>110</v>
      </c>
      <c r="F24" s="32" t="s">
        <v>106</v>
      </c>
      <c r="G24" s="25" t="s">
        <v>111</v>
      </c>
      <c r="H24" s="25"/>
      <c r="I24" s="26"/>
      <c r="J24" s="35">
        <f>COUNTIF(技術職員有資格者名簿!AA21:AC230,Q5)</f>
        <v>0</v>
      </c>
    </row>
    <row r="25" spans="1:10" ht="18" customHeight="1" thickBot="1" x14ac:dyDescent="0.2">
      <c r="A25" s="61"/>
      <c r="B25" s="16" t="s">
        <v>80</v>
      </c>
      <c r="C25" s="14" t="s">
        <v>112</v>
      </c>
      <c r="D25" s="15" t="s">
        <v>113</v>
      </c>
      <c r="E25" s="27" t="s">
        <v>114</v>
      </c>
      <c r="F25" s="33" t="s">
        <v>111</v>
      </c>
      <c r="G25" s="28" t="s">
        <v>107</v>
      </c>
      <c r="H25" s="28"/>
      <c r="I25" s="29"/>
      <c r="J25" s="36">
        <f>COUNTIF(技術職員有資格者名簿!AA21:AC230,Q6)</f>
        <v>0</v>
      </c>
    </row>
  </sheetData>
  <sheetProtection algorithmName="SHA-512" hashValue="omR30L/a7gnMMgGNS1e4vhoAHMIzQtjERGERfNLhpi049W77sLzxbaHCqy314uIB830H4KUbhLbnPZC3Nul49w==" saltValue="Co+9md0P9SCEQnpkvKyhWg==" spinCount="100000" sheet="1" objects="1" scenarios="1"/>
  <mergeCells count="12">
    <mergeCell ref="L1:M1"/>
    <mergeCell ref="N1:O1"/>
    <mergeCell ref="P1:P2"/>
    <mergeCell ref="Q1:Q2"/>
    <mergeCell ref="F2:I2"/>
    <mergeCell ref="A23:A25"/>
    <mergeCell ref="A1:D1"/>
    <mergeCell ref="A3:A12"/>
    <mergeCell ref="B5:B6"/>
    <mergeCell ref="B9:B12"/>
    <mergeCell ref="A13:A18"/>
    <mergeCell ref="A19:A2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技術職員有資格者名簿</vt:lpstr>
      <vt:lpstr>有資格者コード</vt:lpstr>
      <vt:lpstr>技術職員有資格者名簿!Print_Area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座安 雄大</dc:creator>
  <cp:lastModifiedBy>南風原町</cp:lastModifiedBy>
  <cp:lastPrinted>2025-03-14T06:37:11Z</cp:lastPrinted>
  <dcterms:created xsi:type="dcterms:W3CDTF">2025-03-14T04:40:27Z</dcterms:created>
  <dcterms:modified xsi:type="dcterms:W3CDTF">2025-03-14T07:52:18Z</dcterms:modified>
</cp:coreProperties>
</file>