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4235" windowHeight="6585" activeTab="1"/>
  </bookViews>
  <sheets>
    <sheet name="売上高推移表" sheetId="1" r:id="rId1"/>
    <sheet name="記入例" sheetId="2" r:id="rId2"/>
  </sheets>
  <definedNames>
    <definedName name="_xlnm.Print_Area" localSheetId="1">記入例!$A$1:$J$33</definedName>
    <definedName name="_xlnm.Print_Area" localSheetId="0">売上高推移表!$A$1:$J$33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H27" i="2" s="1"/>
  <c r="H9" i="2"/>
  <c r="C9" i="2"/>
  <c r="H27" i="1"/>
  <c r="H25" i="1"/>
  <c r="H9" i="1"/>
  <c r="C9" i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計算式が入っています。
①②③の合計が自動で入力されます。</t>
        </r>
      </text>
    </comment>
    <comment ref="H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計算式が入っています。
④⑤⑥の合計が自動で入力されます。</t>
        </r>
      </text>
    </comment>
    <comment ref="H2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計算式が入ってます。自動で入力されます。</t>
        </r>
      </text>
    </comment>
    <comment ref="H2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計算式が入っています。収入の減少率が20％以上ならOKと表示されます。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計算式が入っています。
①②③の合計が自動で入力されます。</t>
        </r>
      </text>
    </comment>
    <comment ref="H9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計算式が入っています。
④⑤⑥の合計が自動で入力されます。</t>
        </r>
      </text>
    </comment>
    <comment ref="H25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計算式が入ってます。自動で入力されます。</t>
        </r>
      </text>
    </comment>
    <comment ref="H2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計算式が入っています。収入の減少率が20％以上ならOKと表示されます。</t>
        </r>
      </text>
    </comment>
  </commentList>
</comments>
</file>

<file path=xl/sharedStrings.xml><?xml version="1.0" encoding="utf-8"?>
<sst xmlns="http://schemas.openxmlformats.org/spreadsheetml/2006/main" count="72" uniqueCount="33">
  <si>
    <t>売　上　高　推　移　表</t>
    <rPh sb="0" eb="1">
      <t>バイ</t>
    </rPh>
    <rPh sb="2" eb="3">
      <t>ウエ</t>
    </rPh>
    <rPh sb="4" eb="5">
      <t>ダカ</t>
    </rPh>
    <rPh sb="6" eb="7">
      <t>スイ</t>
    </rPh>
    <rPh sb="8" eb="9">
      <t>ワタル</t>
    </rPh>
    <rPh sb="10" eb="11">
      <t>ヒョウ</t>
    </rPh>
    <phoneticPr fontId="18"/>
  </si>
  <si>
    <t>□ 収入の減少が確認できる書類は添付しましたか？</t>
    <rPh sb="2" eb="4">
      <t>シュウニュウ</t>
    </rPh>
    <rPh sb="5" eb="7">
      <t>ゲンショウ</t>
    </rPh>
    <rPh sb="8" eb="10">
      <t>カクニン</t>
    </rPh>
    <rPh sb="13" eb="15">
      <t>ショルイ</t>
    </rPh>
    <rPh sb="16" eb="18">
      <t>テンプ</t>
    </rPh>
    <phoneticPr fontId="18"/>
  </si>
  <si>
    <t>★収入の減少率の求め方 （B－A)÷B×100</t>
    <rPh sb="1" eb="3">
      <t>シュウニュウ</t>
    </rPh>
    <rPh sb="4" eb="7">
      <t>ゲンショウリツ</t>
    </rPh>
    <rPh sb="8" eb="9">
      <t>モト</t>
    </rPh>
    <rPh sb="10" eb="11">
      <t>カタ</t>
    </rPh>
    <phoneticPr fontId="18"/>
  </si>
  <si>
    <t>不動産収入⑤</t>
    <rPh sb="0" eb="3">
      <t>フドウサン</t>
    </rPh>
    <rPh sb="3" eb="5">
      <t>シュウニュウ</t>
    </rPh>
    <phoneticPr fontId="18"/>
  </si>
  <si>
    <t>①②③合計</t>
    <rPh sb="3" eb="5">
      <t>ゴウケイ</t>
    </rPh>
    <phoneticPr fontId="18"/>
  </si>
  <si>
    <t>農業収入　③</t>
    <rPh sb="0" eb="2">
      <t>ノウギョウ</t>
    </rPh>
    <rPh sb="2" eb="4">
      <t>シュウニュウ</t>
    </rPh>
    <phoneticPr fontId="18"/>
  </si>
  <si>
    <t>本表の記載内容は、事実と相違ありません。</t>
    <rPh sb="0" eb="2">
      <t>ホンピョウ</t>
    </rPh>
    <rPh sb="3" eb="5">
      <t>キサイ</t>
    </rPh>
    <rPh sb="5" eb="7">
      <t>ナイヨウ</t>
    </rPh>
    <rPh sb="9" eb="11">
      <t>ジジツ</t>
    </rPh>
    <rPh sb="12" eb="14">
      <t>ソウイ</t>
    </rPh>
    <phoneticPr fontId="18"/>
  </si>
  <si>
    <t>収入の減少率</t>
    <rPh sb="0" eb="2">
      <t>シュウニュウ</t>
    </rPh>
    <rPh sb="3" eb="6">
      <t>ゲンショウリツ</t>
    </rPh>
    <phoneticPr fontId="18"/>
  </si>
  <si>
    <t>不動産収入②</t>
    <rPh sb="0" eb="3">
      <t>フドウサン</t>
    </rPh>
    <rPh sb="3" eb="5">
      <t>シュウニュウ</t>
    </rPh>
    <phoneticPr fontId="18"/>
  </si>
  <si>
    <t>％</t>
  </si>
  <si>
    <t>（2）上記右表の④、⑤、⑥を合計した値をBとします。（④＋⑤＋⑥＝B）</t>
    <rPh sb="3" eb="5">
      <t>ジョウキ</t>
    </rPh>
    <rPh sb="5" eb="6">
      <t>ミギ</t>
    </rPh>
    <rPh sb="6" eb="7">
      <t>ヒョウ</t>
    </rPh>
    <rPh sb="14" eb="16">
      <t>ゴウケイ</t>
    </rPh>
    <rPh sb="18" eb="19">
      <t>アタイ</t>
    </rPh>
    <phoneticPr fontId="18"/>
  </si>
  <si>
    <t>月</t>
    <rPh sb="0" eb="1">
      <t>ツキ</t>
    </rPh>
    <phoneticPr fontId="18"/>
  </si>
  <si>
    <t>□ 比較月はまちがいないですか？</t>
    <rPh sb="2" eb="4">
      <t>ヒカク</t>
    </rPh>
    <rPh sb="4" eb="5">
      <t>ツキ</t>
    </rPh>
    <phoneticPr fontId="18"/>
  </si>
  <si>
    <t>□ 収入の減少率は２０％以上になっていますか？</t>
    <rPh sb="2" eb="4">
      <t>シュウニュウ</t>
    </rPh>
    <rPh sb="5" eb="8">
      <t>ゲンショウリツ</t>
    </rPh>
    <rPh sb="12" eb="14">
      <t>イジョウ</t>
    </rPh>
    <phoneticPr fontId="18"/>
  </si>
  <si>
    <r>
      <t>（4）100を掛けたら、収入の減少率です。</t>
    </r>
    <r>
      <rPr>
        <sz val="12"/>
        <color theme="0"/>
        <rFont val="ＭＳ Ｐゴシック"/>
        <family val="3"/>
        <charset val="128"/>
      </rPr>
      <t>＿＿＿＿＿</t>
    </r>
    <r>
      <rPr>
        <sz val="12"/>
        <color indexed="8"/>
        <rFont val="ＭＳ Ｐゴシック"/>
        <family val="3"/>
        <charset val="128"/>
      </rPr>
      <t>（（B－A）÷B×100＝収入の減少率）</t>
    </r>
    <rPh sb="7" eb="8">
      <t>カ</t>
    </rPh>
    <rPh sb="12" eb="14">
      <t>シュウニュウ</t>
    </rPh>
    <rPh sb="15" eb="18">
      <t>ゲンショウリツ</t>
    </rPh>
    <rPh sb="39" eb="41">
      <t>シュウニュウ</t>
    </rPh>
    <rPh sb="42" eb="45">
      <t>ゲンショウリツ</t>
    </rPh>
    <phoneticPr fontId="18"/>
  </si>
  <si>
    <t>事業所所在地
（※農業者は住所）</t>
    <rPh sb="0" eb="3">
      <t>ジギョウショ</t>
    </rPh>
    <rPh sb="3" eb="6">
      <t>ショザイチ</t>
    </rPh>
    <rPh sb="9" eb="12">
      <t>ノウギョウシャ</t>
    </rPh>
    <rPh sb="13" eb="15">
      <t>ジュウショ</t>
    </rPh>
    <phoneticPr fontId="18"/>
  </si>
  <si>
    <t>事業所名
および代表者名</t>
    <rPh sb="0" eb="3">
      <t>ジギョウショ</t>
    </rPh>
    <rPh sb="3" eb="4">
      <t>メイ</t>
    </rPh>
    <rPh sb="8" eb="11">
      <t>ダイヒョウシャ</t>
    </rPh>
    <rPh sb="11" eb="12">
      <t>メイ</t>
    </rPh>
    <phoneticPr fontId="18"/>
  </si>
  <si>
    <t>円</t>
  </si>
  <si>
    <r>
      <t>□</t>
    </r>
    <r>
      <rPr>
        <b/>
        <sz val="14"/>
        <color indexed="8"/>
        <rFont val="ＭＳ Ｐゴシック"/>
        <family val="3"/>
        <charset val="128"/>
      </rPr>
      <t xml:space="preserve"> 収入の減少が確認できる書類は添付しましたか？</t>
    </r>
    <rPh sb="2" eb="4">
      <t>シュウニュウ</t>
    </rPh>
    <rPh sb="5" eb="7">
      <t>ゲンショウ</t>
    </rPh>
    <rPh sb="8" eb="10">
      <t>カクニン</t>
    </rPh>
    <rPh sb="13" eb="15">
      <t>ショルイ</t>
    </rPh>
    <rPh sb="16" eb="18">
      <t>テンプ</t>
    </rPh>
    <phoneticPr fontId="18"/>
  </si>
  <si>
    <t>（1）上記左表の①、②、③を合計した値をAとします。（①＋②＋③＝A）</t>
    <rPh sb="3" eb="5">
      <t>ジョウキ</t>
    </rPh>
    <rPh sb="5" eb="6">
      <t>ヒダリ</t>
    </rPh>
    <rPh sb="6" eb="7">
      <t>ヒョウ</t>
    </rPh>
    <rPh sb="14" eb="16">
      <t>ゴウケイ</t>
    </rPh>
    <rPh sb="18" eb="19">
      <t>アタイ</t>
    </rPh>
    <phoneticPr fontId="18"/>
  </si>
  <si>
    <t>営業収入　①</t>
    <rPh sb="0" eb="2">
      <t>エイギョウ</t>
    </rPh>
    <rPh sb="2" eb="4">
      <t>シュウニュウ</t>
    </rPh>
    <phoneticPr fontId="18"/>
  </si>
  <si>
    <t>営業収入　④</t>
    <rPh sb="0" eb="2">
      <t>エイギョウ</t>
    </rPh>
    <rPh sb="2" eb="4">
      <t>シュウニュウ</t>
    </rPh>
    <phoneticPr fontId="18"/>
  </si>
  <si>
    <t>産業　太郎</t>
    <rPh sb="0" eb="2">
      <t>サンギョウ</t>
    </rPh>
    <rPh sb="3" eb="5">
      <t>タロウ</t>
    </rPh>
    <phoneticPr fontId="18"/>
  </si>
  <si>
    <t>農業収入　⑥</t>
    <rPh sb="0" eb="2">
      <t>ノウギョウ</t>
    </rPh>
    <rPh sb="2" eb="4">
      <t>シュウニュウ</t>
    </rPh>
    <phoneticPr fontId="18"/>
  </si>
  <si>
    <r>
      <t>（3）BからAを引いた値をBで割ります。</t>
    </r>
    <r>
      <rPr>
        <sz val="12"/>
        <color theme="0"/>
        <rFont val="ＭＳ Ｐゴシック"/>
        <family val="3"/>
        <charset val="128"/>
      </rPr>
      <t>＿＿＿＿＿＿</t>
    </r>
    <r>
      <rPr>
        <sz val="12"/>
        <color indexed="8"/>
        <rFont val="ＭＳ Ｐゴシック"/>
        <family val="3"/>
        <charset val="128"/>
      </rPr>
      <t>（（B－A）÷B）</t>
    </r>
    <rPh sb="8" eb="9">
      <t>ヒ</t>
    </rPh>
    <rPh sb="11" eb="12">
      <t>アタイ</t>
    </rPh>
    <rPh sb="15" eb="16">
      <t>ワ</t>
    </rPh>
    <phoneticPr fontId="18"/>
  </si>
  <si>
    <t>④⑤⑥合計</t>
    <rPh sb="3" eb="5">
      <t>ゴウケイ</t>
    </rPh>
    <phoneticPr fontId="18"/>
  </si>
  <si>
    <t>南風原町　字○○　××-××</t>
    <rPh sb="0" eb="4">
      <t>ハエバルチョウ</t>
    </rPh>
    <rPh sb="5" eb="6">
      <t>アザ</t>
    </rPh>
    <phoneticPr fontId="18"/>
  </si>
  <si>
    <r>
      <t>令和　</t>
    </r>
    <r>
      <rPr>
        <sz val="11"/>
        <color rgb="FFFF0000"/>
        <rFont val="ＭＳ Ｐゴシック"/>
        <family val="3"/>
        <charset val="128"/>
      </rPr>
      <t>3</t>
    </r>
    <r>
      <rPr>
        <sz val="11"/>
        <color indexed="8"/>
        <rFont val="ＭＳ Ｐゴシック"/>
        <family val="3"/>
        <charset val="128"/>
      </rPr>
      <t>年　</t>
    </r>
    <r>
      <rPr>
        <sz val="11"/>
        <color rgb="FFFF0000"/>
        <rFont val="ＭＳ Ｐゴシック"/>
        <family val="3"/>
        <charset val="128"/>
      </rPr>
      <t>11</t>
    </r>
    <r>
      <rPr>
        <sz val="11"/>
        <color indexed="8"/>
        <rFont val="ＭＳ Ｐゴシック"/>
        <family val="3"/>
        <charset val="128"/>
      </rPr>
      <t>月　</t>
    </r>
    <r>
      <rPr>
        <sz val="11"/>
        <color rgb="FFFF0000"/>
        <rFont val="ＭＳ Ｐゴシック"/>
        <family val="3"/>
        <charset val="128"/>
      </rPr>
      <t>11</t>
    </r>
    <r>
      <rPr>
        <sz val="11"/>
        <color indexed="8"/>
        <rFont val="ＭＳ Ｐゴシック"/>
        <family val="3"/>
        <charset val="128"/>
      </rPr>
      <t>日</t>
    </r>
    <rPh sb="0" eb="2">
      <t>レイワ</t>
    </rPh>
    <rPh sb="4" eb="5">
      <t>ネン</t>
    </rPh>
    <rPh sb="8" eb="9">
      <t>ツキ</t>
    </rPh>
    <rPh sb="12" eb="13">
      <t>ニチ</t>
    </rPh>
    <phoneticPr fontId="18"/>
  </si>
  <si>
    <r>
      <t>令和　　　</t>
    </r>
    <r>
      <rPr>
        <sz val="11"/>
        <color indexed="8"/>
        <rFont val="ＭＳ Ｐゴシック"/>
        <family val="3"/>
        <charset val="128"/>
      </rPr>
      <t>年　　　月　　　日</t>
    </r>
    <rPh sb="0" eb="2">
      <t>レイワ</t>
    </rPh>
    <rPh sb="5" eb="6">
      <t>ネン</t>
    </rPh>
    <rPh sb="9" eb="10">
      <t>ツキ</t>
    </rPh>
    <rPh sb="13" eb="14">
      <t>ニチ</t>
    </rPh>
    <phoneticPr fontId="18"/>
  </si>
  <si>
    <r>
      <t>□</t>
    </r>
    <r>
      <rPr>
        <b/>
        <sz val="14"/>
        <color indexed="8"/>
        <rFont val="ＭＳ Ｐゴシック"/>
        <family val="3"/>
        <charset val="128"/>
      </rPr>
      <t xml:space="preserve"> 収入の減少率は２０％以上になっていますか？</t>
    </r>
    <rPh sb="2" eb="4">
      <t>シュウニュウ</t>
    </rPh>
    <rPh sb="5" eb="8">
      <t>ゲンショウリツ</t>
    </rPh>
    <rPh sb="12" eb="14">
      <t>イジョウ</t>
    </rPh>
    <phoneticPr fontId="18"/>
  </si>
  <si>
    <r>
      <t>□</t>
    </r>
    <r>
      <rPr>
        <b/>
        <sz val="14"/>
        <color indexed="8"/>
        <rFont val="ＭＳ Ｐゴシック"/>
        <family val="3"/>
        <charset val="128"/>
      </rPr>
      <t xml:space="preserve"> 比較月はまちがいないですか？</t>
    </r>
    <rPh sb="2" eb="4">
      <t>ヒカク</t>
    </rPh>
    <rPh sb="4" eb="5">
      <t>ツキ</t>
    </rPh>
    <phoneticPr fontId="18"/>
  </si>
  <si>
    <t>４月～９月 の任意１ヶ月</t>
    <rPh sb="1" eb="2">
      <t>ツキ</t>
    </rPh>
    <rPh sb="4" eb="5">
      <t>ツキ</t>
    </rPh>
    <rPh sb="7" eb="9">
      <t>ニンイ</t>
    </rPh>
    <rPh sb="11" eb="12">
      <t>ゲツ</t>
    </rPh>
    <phoneticPr fontId="18"/>
  </si>
  <si>
    <t>４月～１２月 の任意１ヶ月</t>
    <rPh sb="1" eb="2">
      <t>ツキ</t>
    </rPh>
    <rPh sb="5" eb="6">
      <t>ツキ</t>
    </rPh>
    <rPh sb="8" eb="10">
      <t>ニンイ</t>
    </rPh>
    <rPh sb="12" eb="13">
      <t>ゲツ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</si>
</sst>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u val="double"/>
      <sz val="24"/>
      <color indexed="8"/>
      <name val="游ゴシック"/>
      <family val="3"/>
      <scheme val="minor"/>
    </font>
    <font>
      <b/>
      <u/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游ゴシック"/>
      <family val="3"/>
    </font>
    <font>
      <sz val="12"/>
      <color indexed="8"/>
      <name val="ＭＳ Ｐゴシック"/>
      <family val="3"/>
    </font>
    <font>
      <b/>
      <sz val="24"/>
      <color rgb="FFFF0000"/>
      <name val="ＭＳ Ｐゴシック"/>
      <family val="3"/>
    </font>
    <font>
      <sz val="11"/>
      <color theme="1"/>
      <name val="ＭＳ Ｐゴシック"/>
      <family val="3"/>
      <charset val="128"/>
    </font>
    <font>
      <b/>
      <sz val="16"/>
      <color rgb="FFFF0000"/>
      <name val="ＭＳ Ｐゴシック"/>
      <family val="3"/>
    </font>
    <font>
      <sz val="16"/>
      <color indexed="8"/>
      <name val="ＭＳ Ｐゴシック"/>
      <family val="3"/>
    </font>
    <font>
      <b/>
      <u/>
      <sz val="16"/>
      <color theme="0"/>
      <name val="ＭＳ Ｐゴシック"/>
      <family val="3"/>
    </font>
    <font>
      <b/>
      <sz val="16"/>
      <color theme="0"/>
      <name val="ＭＳ Ｐゴシック"/>
      <family val="3"/>
    </font>
    <font>
      <sz val="14"/>
      <color theme="0"/>
      <name val="ＭＳ Ｐゴシック"/>
      <family val="3"/>
    </font>
    <font>
      <b/>
      <sz val="14"/>
      <color theme="0"/>
      <name val="ＭＳ Ｐゴシック"/>
      <family val="3"/>
    </font>
    <font>
      <sz val="22"/>
      <color indexed="8"/>
      <name val="ＭＳ Ｐゴシック"/>
      <family val="3"/>
    </font>
    <font>
      <sz val="40"/>
      <color rgb="FFFF0000"/>
      <name val="ＭＳ Ｐゴシック"/>
      <family val="3"/>
    </font>
    <font>
      <b/>
      <sz val="30"/>
      <color rgb="FFFF0000"/>
      <name val="Impact"/>
      <family val="2"/>
    </font>
    <font>
      <sz val="28"/>
      <color indexed="8"/>
      <name val="ＭＳ Ｐゴシック"/>
      <family val="3"/>
    </font>
    <font>
      <sz val="11"/>
      <color rgb="FFFF0000"/>
      <name val="ＭＳ Ｐゴシック"/>
      <family val="3"/>
    </font>
    <font>
      <sz val="12"/>
      <color theme="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1" fillId="22" borderId="2" applyNumberForma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8" fillId="23" borderId="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0" fillId="0" borderId="0" xfId="0" applyFill="1"/>
    <xf numFmtId="0" fontId="25" fillId="0" borderId="0" xfId="0" applyFont="1" applyFill="1" applyAlignment="1">
      <alignment horizontal="left" indent="1"/>
    </xf>
    <xf numFmtId="0" fontId="25" fillId="0" borderId="0" xfId="0" applyFont="1" applyFill="1" applyAlignment="1">
      <alignment shrinkToFit="1"/>
    </xf>
    <xf numFmtId="0" fontId="23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/>
    <xf numFmtId="0" fontId="25" fillId="0" borderId="0" xfId="0" applyFont="1" applyFill="1" applyAlignment="1">
      <alignment vertical="top" wrapText="1"/>
    </xf>
    <xf numFmtId="0" fontId="23" fillId="0" borderId="0" xfId="0" applyFont="1" applyFill="1" applyBorder="1" applyAlignment="1"/>
    <xf numFmtId="0" fontId="21" fillId="0" borderId="27" xfId="0" applyFont="1" applyFill="1" applyBorder="1" applyAlignment="1">
      <alignment vertical="center"/>
    </xf>
    <xf numFmtId="0" fontId="29" fillId="0" borderId="28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9" fillId="0" borderId="30" xfId="0" applyFont="1" applyFill="1" applyBorder="1" applyAlignment="1">
      <alignment horizontal="left"/>
    </xf>
    <xf numFmtId="0" fontId="29" fillId="0" borderId="31" xfId="0" applyFont="1" applyFill="1" applyBorder="1" applyAlignment="1">
      <alignment horizontal="left"/>
    </xf>
    <xf numFmtId="0" fontId="0" fillId="0" borderId="19" xfId="0" applyFill="1" applyBorder="1"/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indent="1"/>
    </xf>
    <xf numFmtId="0" fontId="0" fillId="0" borderId="24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25" xfId="0" applyFont="1" applyFill="1" applyBorder="1" applyAlignment="1">
      <alignment horizontal="center" wrapText="1"/>
    </xf>
    <xf numFmtId="0" fontId="20" fillId="24" borderId="11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30" fillId="25" borderId="10" xfId="0" applyFont="1" applyFill="1" applyBorder="1" applyAlignment="1">
      <alignment horizontal="center" shrinkToFit="1"/>
    </xf>
    <xf numFmtId="0" fontId="30" fillId="25" borderId="17" xfId="0" applyFont="1" applyFill="1" applyBorder="1" applyAlignment="1">
      <alignment horizontal="center" shrinkToFit="1"/>
    </xf>
    <xf numFmtId="0" fontId="30" fillId="25" borderId="25" xfId="0" applyFont="1" applyFill="1" applyBorder="1" applyAlignment="1">
      <alignment horizontal="center" shrinkToFit="1"/>
    </xf>
    <xf numFmtId="0" fontId="30" fillId="25" borderId="11" xfId="0" applyFont="1" applyFill="1" applyBorder="1" applyAlignment="1">
      <alignment horizontal="center" shrinkToFit="1"/>
    </xf>
    <xf numFmtId="0" fontId="30" fillId="25" borderId="18" xfId="0" applyFont="1" applyFill="1" applyBorder="1" applyAlignment="1">
      <alignment horizontal="center" shrinkToFit="1"/>
    </xf>
    <xf numFmtId="0" fontId="30" fillId="25" borderId="26" xfId="0" applyFont="1" applyFill="1" applyBorder="1" applyAlignment="1">
      <alignment horizontal="center" shrinkToFit="1"/>
    </xf>
    <xf numFmtId="0" fontId="24" fillId="0" borderId="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35" xfId="0" applyFont="1" applyFill="1" applyBorder="1" applyAlignment="1">
      <alignment horizontal="center"/>
    </xf>
    <xf numFmtId="0" fontId="37" fillId="0" borderId="36" xfId="0" applyFont="1" applyFill="1" applyBorder="1" applyAlignment="1">
      <alignment horizontal="center"/>
    </xf>
    <xf numFmtId="0" fontId="37" fillId="0" borderId="37" xfId="0" applyFont="1" applyFill="1" applyBorder="1" applyAlignment="1">
      <alignment horizontal="center"/>
    </xf>
    <xf numFmtId="0" fontId="36" fillId="0" borderId="34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indent="1"/>
    </xf>
    <xf numFmtId="0" fontId="0" fillId="0" borderId="19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 vertical="top" indent="3" shrinkToFit="1"/>
    </xf>
    <xf numFmtId="0" fontId="23" fillId="24" borderId="16" xfId="0" applyFont="1" applyFill="1" applyBorder="1" applyAlignment="1">
      <alignment horizontal="right"/>
    </xf>
    <xf numFmtId="0" fontId="22" fillId="24" borderId="23" xfId="0" applyFont="1" applyFill="1" applyBorder="1" applyAlignment="1">
      <alignment horizontal="right"/>
    </xf>
    <xf numFmtId="38" fontId="28" fillId="0" borderId="23" xfId="42" applyFont="1" applyFill="1" applyBorder="1" applyAlignment="1">
      <alignment horizontal="right"/>
    </xf>
    <xf numFmtId="0" fontId="33" fillId="25" borderId="16" xfId="0" applyFont="1" applyFill="1" applyBorder="1" applyAlignment="1">
      <alignment horizontal="right"/>
    </xf>
    <xf numFmtId="0" fontId="33" fillId="25" borderId="23" xfId="0" applyFont="1" applyFill="1" applyBorder="1" applyAlignment="1">
      <alignment horizontal="right"/>
    </xf>
    <xf numFmtId="0" fontId="22" fillId="24" borderId="14" xfId="0" applyFont="1" applyFill="1" applyBorder="1" applyAlignment="1">
      <alignment horizontal="distributed"/>
    </xf>
    <xf numFmtId="0" fontId="22" fillId="24" borderId="21" xfId="0" applyFont="1" applyFill="1" applyBorder="1" applyAlignment="1">
      <alignment horizontal="distributed"/>
    </xf>
    <xf numFmtId="38" fontId="28" fillId="0" borderId="21" xfId="42" applyFont="1" applyFill="1" applyBorder="1" applyAlignment="1">
      <alignment horizontal="right"/>
    </xf>
    <xf numFmtId="0" fontId="32" fillId="25" borderId="14" xfId="0" applyFont="1" applyFill="1" applyBorder="1" applyAlignment="1">
      <alignment horizontal="distributed"/>
    </xf>
    <xf numFmtId="0" fontId="32" fillId="25" borderId="21" xfId="0" applyFont="1" applyFill="1" applyBorder="1" applyAlignment="1">
      <alignment horizontal="distributed"/>
    </xf>
    <xf numFmtId="0" fontId="22" fillId="24" borderId="15" xfId="0" applyFont="1" applyFill="1" applyBorder="1" applyAlignment="1">
      <alignment horizontal="distributed"/>
    </xf>
    <xf numFmtId="0" fontId="22" fillId="24" borderId="22" xfId="0" applyFont="1" applyFill="1" applyBorder="1" applyAlignment="1">
      <alignment horizontal="distributed"/>
    </xf>
    <xf numFmtId="38" fontId="28" fillId="0" borderId="22" xfId="42" applyFont="1" applyFill="1" applyBorder="1" applyAlignment="1">
      <alignment horizontal="right"/>
    </xf>
    <xf numFmtId="0" fontId="32" fillId="25" borderId="15" xfId="0" applyFont="1" applyFill="1" applyBorder="1" applyAlignment="1">
      <alignment horizontal="distributed"/>
    </xf>
    <xf numFmtId="0" fontId="32" fillId="25" borderId="22" xfId="0" applyFont="1" applyFill="1" applyBorder="1" applyAlignment="1">
      <alignment horizontal="distributed"/>
    </xf>
    <xf numFmtId="0" fontId="21" fillId="24" borderId="12" xfId="0" applyFont="1" applyFill="1" applyBorder="1" applyAlignment="1">
      <alignment horizontal="right" vertical="center"/>
    </xf>
    <xf numFmtId="0" fontId="21" fillId="24" borderId="19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right" vertical="center"/>
    </xf>
    <xf numFmtId="0" fontId="31" fillId="25" borderId="19" xfId="0" applyFont="1" applyFill="1" applyBorder="1" applyAlignment="1">
      <alignment horizontal="right" vertical="center"/>
    </xf>
    <xf numFmtId="0" fontId="22" fillId="24" borderId="13" xfId="0" applyFont="1" applyFill="1" applyBorder="1" applyAlignment="1">
      <alignment horizontal="distributed"/>
    </xf>
    <xf numFmtId="0" fontId="22" fillId="24" borderId="20" xfId="0" applyFont="1" applyFill="1" applyBorder="1" applyAlignment="1">
      <alignment horizontal="distributed"/>
    </xf>
    <xf numFmtId="38" fontId="28" fillId="0" borderId="20" xfId="42" applyFont="1" applyFill="1" applyBorder="1" applyAlignment="1">
      <alignment horizontal="right"/>
    </xf>
    <xf numFmtId="0" fontId="32" fillId="25" borderId="13" xfId="0" applyFont="1" applyFill="1" applyBorder="1" applyAlignment="1">
      <alignment horizontal="distributed"/>
    </xf>
    <xf numFmtId="0" fontId="32" fillId="25" borderId="20" xfId="0" applyFont="1" applyFill="1" applyBorder="1" applyAlignment="1">
      <alignment horizontal="distributed"/>
    </xf>
    <xf numFmtId="0" fontId="38" fillId="0" borderId="19" xfId="0" applyFont="1" applyFill="1" applyBorder="1" applyAlignment="1">
      <alignment horizontal="left" wrapText="1" indent="1"/>
    </xf>
    <xf numFmtId="0" fontId="38" fillId="0" borderId="24" xfId="0" applyFont="1" applyFill="1" applyBorder="1" applyAlignment="1">
      <alignment horizontal="left" inden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38" builtinId="22" customBuiltin="1"/>
    <cellStyle name="警告文" xfId="40" builtinId="11" customBuiltin="1"/>
    <cellStyle name="桁区切り" xfId="42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41" builtinId="25" customBuiltin="1"/>
    <cellStyle name="出力" xfId="31" builtinId="21" customBuiltin="1"/>
    <cellStyle name="説明文" xfId="39" builtinId="53" customBuiltin="1"/>
    <cellStyle name="入力" xfId="30" builtinId="20" customBuiltin="1"/>
    <cellStyle name="標準" xfId="0" builtinId="0"/>
    <cellStyle name="良い" xfId="3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</xdr:colOff>
      <xdr:row>13</xdr:row>
      <xdr:rowOff>126365</xdr:rowOff>
    </xdr:from>
    <xdr:to>
      <xdr:col>6</xdr:col>
      <xdr:colOff>638810</xdr:colOff>
      <xdr:row>15</xdr:row>
      <xdr:rowOff>158750</xdr:rowOff>
    </xdr:to>
    <xdr:sp macro="" textlink="">
      <xdr:nvSpPr>
        <xdr:cNvPr id="28" name="テキスト 27"/>
        <xdr:cNvSpPr txBox="1"/>
      </xdr:nvSpPr>
      <xdr:spPr>
        <a:xfrm>
          <a:off x="3394710" y="4901565"/>
          <a:ext cx="1187450" cy="62928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200" b="1"/>
            <a:t>÷</a:t>
          </a:r>
        </a:p>
      </xdr:txBody>
    </xdr:sp>
    <xdr:clientData/>
  </xdr:twoCellAnchor>
  <xdr:twoCellAnchor>
    <xdr:from>
      <xdr:col>0</xdr:col>
      <xdr:colOff>142240</xdr:colOff>
      <xdr:row>11</xdr:row>
      <xdr:rowOff>1270</xdr:rowOff>
    </xdr:from>
    <xdr:to>
      <xdr:col>5</xdr:col>
      <xdr:colOff>502285</xdr:colOff>
      <xdr:row>15</xdr:row>
      <xdr:rowOff>290195</xdr:rowOff>
    </xdr:to>
    <xdr:sp macro="" textlink="">
      <xdr:nvSpPr>
        <xdr:cNvPr id="16" name="図形 15"/>
        <xdr:cNvSpPr/>
      </xdr:nvSpPr>
      <xdr:spPr>
        <a:xfrm>
          <a:off x="142240" y="4179570"/>
          <a:ext cx="3646170" cy="1482725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</xdr:col>
      <xdr:colOff>24130</xdr:colOff>
      <xdr:row>13</xdr:row>
      <xdr:rowOff>127635</xdr:rowOff>
    </xdr:from>
    <xdr:to>
      <xdr:col>3</xdr:col>
      <xdr:colOff>554355</xdr:colOff>
      <xdr:row>15</xdr:row>
      <xdr:rowOff>160020</xdr:rowOff>
    </xdr:to>
    <xdr:sp macro="" textlink="">
      <xdr:nvSpPr>
        <xdr:cNvPr id="19" name="テキスト 18"/>
        <xdr:cNvSpPr txBox="1"/>
      </xdr:nvSpPr>
      <xdr:spPr>
        <a:xfrm>
          <a:off x="1338580" y="4902835"/>
          <a:ext cx="1187450" cy="62928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200" b="1"/>
            <a:t>－</a:t>
          </a:r>
        </a:p>
      </xdr:txBody>
    </xdr:sp>
    <xdr:clientData/>
  </xdr:twoCellAnchor>
  <xdr:twoCellAnchor>
    <xdr:from>
      <xdr:col>0</xdr:col>
      <xdr:colOff>248285</xdr:colOff>
      <xdr:row>11</xdr:row>
      <xdr:rowOff>88900</xdr:rowOff>
    </xdr:from>
    <xdr:to>
      <xdr:col>2</xdr:col>
      <xdr:colOff>417830</xdr:colOff>
      <xdr:row>15</xdr:row>
      <xdr:rowOff>153035</xdr:rowOff>
    </xdr:to>
    <xdr:grpSp>
      <xdr:nvGrpSpPr>
        <xdr:cNvPr id="44" name="グループ 43"/>
        <xdr:cNvGrpSpPr/>
      </xdr:nvGrpSpPr>
      <xdr:grpSpPr>
        <a:xfrm>
          <a:off x="248285" y="4195233"/>
          <a:ext cx="1481878" cy="1228302"/>
          <a:chOff x="105833" y="4425078"/>
          <a:chExt cx="1481667" cy="1227045"/>
        </a:xfrm>
      </xdr:grpSpPr>
      <xdr:sp macro="" textlink="">
        <xdr:nvSpPr>
          <xdr:cNvPr id="3" name="図形 2"/>
          <xdr:cNvSpPr/>
        </xdr:nvSpPr>
        <xdr:spPr>
          <a:xfrm>
            <a:off x="105833" y="4425078"/>
            <a:ext cx="1481667" cy="122704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9" name="図形 8"/>
          <xdr:cNvSpPr/>
        </xdr:nvSpPr>
        <xdr:spPr>
          <a:xfrm>
            <a:off x="122510" y="4645461"/>
            <a:ext cx="1449596" cy="675507"/>
          </a:xfrm>
          <a:prstGeom prst="roundRect">
            <a:avLst/>
          </a:prstGeom>
          <a:noFill/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anchor="ctr"/>
          <a:lstStyle/>
          <a:p>
            <a:pPr algn="ctr"/>
            <a:r>
              <a:rPr kumimoji="1" lang="ja-JP" altLang="en-US" sz="1800" b="1">
                <a:solidFill>
                  <a:schemeClr val="bg1"/>
                </a:solidFill>
              </a:rPr>
              <a:t>④＋⑤＋⑥</a:t>
            </a:r>
          </a:p>
        </xdr:txBody>
      </xdr:sp>
      <xdr:sp macro="" textlink="">
        <xdr:nvSpPr>
          <xdr:cNvPr id="17" name="テキスト 16"/>
          <xdr:cNvSpPr txBox="1"/>
        </xdr:nvSpPr>
        <xdr:spPr>
          <a:xfrm>
            <a:off x="645904" y="4519457"/>
            <a:ext cx="402167" cy="253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  <a:latin typeface="Arial Black"/>
              </a:rPr>
              <a:t>B</a:t>
            </a:r>
          </a:p>
        </xdr:txBody>
      </xdr:sp>
      <xdr:sp macro="" textlink="">
        <xdr:nvSpPr>
          <xdr:cNvPr id="30" name="テキスト 29"/>
          <xdr:cNvSpPr txBox="1"/>
        </xdr:nvSpPr>
        <xdr:spPr>
          <a:xfrm>
            <a:off x="296333" y="5217998"/>
            <a:ext cx="1153904" cy="263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r"/>
            <a:r>
              <a:rPr kumimoji="1" lang="ja-JP" altLang="en-US"/>
              <a:t>円</a:t>
            </a:r>
          </a:p>
        </xdr:txBody>
      </xdr:sp>
    </xdr:grpSp>
    <xdr:clientData/>
  </xdr:twoCellAnchor>
  <xdr:twoCellAnchor>
    <xdr:from>
      <xdr:col>3</xdr:col>
      <xdr:colOff>126365</xdr:colOff>
      <xdr:row>11</xdr:row>
      <xdr:rowOff>88900</xdr:rowOff>
    </xdr:from>
    <xdr:to>
      <xdr:col>5</xdr:col>
      <xdr:colOff>301625</xdr:colOff>
      <xdr:row>15</xdr:row>
      <xdr:rowOff>163830</xdr:rowOff>
    </xdr:to>
    <xdr:grpSp>
      <xdr:nvGrpSpPr>
        <xdr:cNvPr id="53" name="グループ 52"/>
        <xdr:cNvGrpSpPr/>
      </xdr:nvGrpSpPr>
      <xdr:grpSpPr>
        <a:xfrm>
          <a:off x="2094865" y="4195233"/>
          <a:ext cx="1487593" cy="1239097"/>
          <a:chOff x="2094859" y="4193988"/>
          <a:chExt cx="1486798" cy="1238541"/>
        </a:xfrm>
      </xdr:grpSpPr>
      <xdr:sp macro="" textlink="">
        <xdr:nvSpPr>
          <xdr:cNvPr id="12" name="図形 11"/>
          <xdr:cNvSpPr/>
        </xdr:nvSpPr>
        <xdr:spPr>
          <a:xfrm>
            <a:off x="2099990" y="4193988"/>
            <a:ext cx="1481667" cy="1238541"/>
          </a:xfrm>
          <a:prstGeom prst="roundRect">
            <a:avLst/>
          </a:prstGeom>
          <a:solidFill>
            <a:schemeClr val="accent4"/>
          </a:solidFill>
          <a:ln w="12700" cap="flat" cmpd="sng" algn="ctr"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13" name="図形 12"/>
          <xdr:cNvSpPr/>
        </xdr:nvSpPr>
        <xdr:spPr>
          <a:xfrm>
            <a:off x="2094859" y="4414454"/>
            <a:ext cx="1461141" cy="682313"/>
          </a:xfrm>
          <a:prstGeom prst="roundRect">
            <a:avLst/>
          </a:prstGeom>
          <a:solidFill>
            <a:schemeClr val="accent4"/>
          </a:solidFill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anchor="ctr"/>
          <a:lstStyle/>
          <a:p>
            <a:pPr algn="ctr"/>
            <a:r>
              <a:rPr kumimoji="1" lang="ja-JP" altLang="en-US" sz="1600" b="1">
                <a:solidFill>
                  <a:schemeClr val="tx1"/>
                </a:solidFill>
              </a:rPr>
              <a:t>①＋②＋③</a:t>
            </a:r>
          </a:p>
        </xdr:txBody>
      </xdr:sp>
      <xdr:sp macro="" textlink="">
        <xdr:nvSpPr>
          <xdr:cNvPr id="18" name="テキスト 17"/>
          <xdr:cNvSpPr txBox="1"/>
        </xdr:nvSpPr>
        <xdr:spPr>
          <a:xfrm>
            <a:off x="2640061" y="4288284"/>
            <a:ext cx="402166" cy="254083"/>
          </a:xfrm>
          <a:prstGeom prst="rect">
            <a:avLst/>
          </a:prstGeom>
          <a:solidFill>
            <a:schemeClr val="accent4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anchor="ctr"/>
          <a:lstStyle/>
          <a:p>
            <a:pPr algn="ctr"/>
            <a:r>
              <a:rPr kumimoji="1" lang="ja-JP" altLang="en-US" sz="2000">
                <a:solidFill>
                  <a:schemeClr val="tx1"/>
                </a:solidFill>
                <a:latin typeface="Arial Black"/>
              </a:rPr>
              <a:t>A</a:t>
            </a:r>
          </a:p>
        </xdr:txBody>
      </xdr:sp>
      <xdr:sp macro="" textlink="">
        <xdr:nvSpPr>
          <xdr:cNvPr id="31" name="テキスト 30"/>
          <xdr:cNvSpPr txBox="1"/>
        </xdr:nvSpPr>
        <xdr:spPr>
          <a:xfrm>
            <a:off x="2279586" y="4987240"/>
            <a:ext cx="1153904" cy="264168"/>
          </a:xfrm>
          <a:prstGeom prst="rect">
            <a:avLst/>
          </a:prstGeom>
          <a:solidFill>
            <a:schemeClr val="bg1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r"/>
            <a:r>
              <a:rPr kumimoji="1" lang="ja-JP" altLang="en-US"/>
              <a:t>円</a:t>
            </a:r>
          </a:p>
        </xdr:txBody>
      </xdr:sp>
    </xdr:grpSp>
    <xdr:clientData/>
  </xdr:twoCellAnchor>
  <xdr:twoCellAnchor>
    <xdr:from>
      <xdr:col>6</xdr:col>
      <xdr:colOff>280035</xdr:colOff>
      <xdr:row>11</xdr:row>
      <xdr:rowOff>90170</xdr:rowOff>
    </xdr:from>
    <xdr:to>
      <xdr:col>8</xdr:col>
      <xdr:colOff>449580</xdr:colOff>
      <xdr:row>15</xdr:row>
      <xdr:rowOff>154940</xdr:rowOff>
    </xdr:to>
    <xdr:grpSp>
      <xdr:nvGrpSpPr>
        <xdr:cNvPr id="46" name="グループ 45"/>
        <xdr:cNvGrpSpPr/>
      </xdr:nvGrpSpPr>
      <xdr:grpSpPr>
        <a:xfrm>
          <a:off x="4217035" y="4196503"/>
          <a:ext cx="1481878" cy="1228937"/>
          <a:chOff x="4074904" y="4947397"/>
          <a:chExt cx="1481667" cy="1227916"/>
        </a:xfrm>
      </xdr:grpSpPr>
      <xdr:sp macro="" textlink="">
        <xdr:nvSpPr>
          <xdr:cNvPr id="35" name="図形 34"/>
          <xdr:cNvSpPr/>
        </xdr:nvSpPr>
        <xdr:spPr>
          <a:xfrm>
            <a:off x="4074904" y="4947397"/>
            <a:ext cx="1481667" cy="1227916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36" name="図形 35"/>
          <xdr:cNvSpPr/>
        </xdr:nvSpPr>
        <xdr:spPr>
          <a:xfrm>
            <a:off x="4091581" y="5168360"/>
            <a:ext cx="1449596" cy="675632"/>
          </a:xfrm>
          <a:prstGeom prst="roundRect">
            <a:avLst/>
          </a:prstGeom>
          <a:noFill/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anchor="ctr"/>
          <a:lstStyle/>
          <a:p>
            <a:pPr algn="ctr"/>
            <a:r>
              <a:rPr kumimoji="1" lang="ja-JP" altLang="en-US" sz="1800" b="1">
                <a:solidFill>
                  <a:schemeClr val="bg1"/>
                </a:solidFill>
              </a:rPr>
              <a:t>④＋⑤＋⑥</a:t>
            </a:r>
          </a:p>
        </xdr:txBody>
      </xdr:sp>
      <xdr:sp macro="" textlink="">
        <xdr:nvSpPr>
          <xdr:cNvPr id="37" name="テキスト 36"/>
          <xdr:cNvSpPr txBox="1"/>
        </xdr:nvSpPr>
        <xdr:spPr>
          <a:xfrm>
            <a:off x="4614975" y="5041402"/>
            <a:ext cx="402166" cy="2543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  <a:latin typeface="Arial Black"/>
              </a:rPr>
              <a:t>B</a:t>
            </a:r>
          </a:p>
        </xdr:txBody>
      </xdr:sp>
      <xdr:sp macro="" textlink="">
        <xdr:nvSpPr>
          <xdr:cNvPr id="38" name="テキスト 37"/>
          <xdr:cNvSpPr txBox="1"/>
        </xdr:nvSpPr>
        <xdr:spPr>
          <a:xfrm>
            <a:off x="4265404" y="5740898"/>
            <a:ext cx="1153904" cy="26441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r"/>
            <a:r>
              <a:rPr kumimoji="1" lang="ja-JP" altLang="en-US"/>
              <a:t>円</a:t>
            </a:r>
          </a:p>
        </xdr:txBody>
      </xdr:sp>
    </xdr:grpSp>
    <xdr:clientData/>
  </xdr:twoCellAnchor>
  <xdr:twoCellAnchor>
    <xdr:from>
      <xdr:col>0</xdr:col>
      <xdr:colOff>20955</xdr:colOff>
      <xdr:row>10</xdr:row>
      <xdr:rowOff>203200</xdr:rowOff>
    </xdr:from>
    <xdr:to>
      <xdr:col>8</xdr:col>
      <xdr:colOff>582930</xdr:colOff>
      <xdr:row>16</xdr:row>
      <xdr:rowOff>87630</xdr:rowOff>
    </xdr:to>
    <xdr:sp macro="" textlink="">
      <xdr:nvSpPr>
        <xdr:cNvPr id="47" name="図形 46"/>
        <xdr:cNvSpPr/>
      </xdr:nvSpPr>
      <xdr:spPr>
        <a:xfrm>
          <a:off x="20955" y="4038600"/>
          <a:ext cx="5819775" cy="176403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8</xdr:col>
      <xdr:colOff>315595</xdr:colOff>
      <xdr:row>13</xdr:row>
      <xdr:rowOff>147955</xdr:rowOff>
    </xdr:from>
    <xdr:to>
      <xdr:col>10</xdr:col>
      <xdr:colOff>187960</xdr:colOff>
      <xdr:row>15</xdr:row>
      <xdr:rowOff>181610</xdr:rowOff>
    </xdr:to>
    <xdr:sp macro="" textlink="">
      <xdr:nvSpPr>
        <xdr:cNvPr id="50" name="テキスト 49"/>
        <xdr:cNvSpPr txBox="1"/>
      </xdr:nvSpPr>
      <xdr:spPr>
        <a:xfrm>
          <a:off x="5573395" y="4923155"/>
          <a:ext cx="1186815" cy="63055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200" b="1"/>
            <a:t>×100</a:t>
          </a:r>
        </a:p>
      </xdr:txBody>
    </xdr:sp>
    <xdr:clientData/>
  </xdr:twoCellAnchor>
  <xdr:twoCellAnchor>
    <xdr:from>
      <xdr:col>0</xdr:col>
      <xdr:colOff>74930</xdr:colOff>
      <xdr:row>2</xdr:row>
      <xdr:rowOff>86360</xdr:rowOff>
    </xdr:from>
    <xdr:to>
      <xdr:col>4</xdr:col>
      <xdr:colOff>551180</xdr:colOff>
      <xdr:row>3</xdr:row>
      <xdr:rowOff>43180</xdr:rowOff>
    </xdr:to>
    <xdr:sp macro="" textlink="">
      <xdr:nvSpPr>
        <xdr:cNvPr id="51" name="図形 50"/>
        <xdr:cNvSpPr/>
      </xdr:nvSpPr>
      <xdr:spPr>
        <a:xfrm>
          <a:off x="74930" y="772160"/>
          <a:ext cx="3105150" cy="299720"/>
        </a:xfrm>
        <a:prstGeom prst="roundRect">
          <a:avLst/>
        </a:prstGeom>
        <a:solidFill>
          <a:schemeClr val="accent4"/>
        </a:solidFill>
        <a:ln w="12700" cap="sq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/>
        <a:lstStyle/>
        <a:p>
          <a:pPr algn="ctr"/>
          <a:r>
            <a:rPr kumimoji="1" lang="ja-JP" altLang="en-US" sz="2600">
              <a:solidFill>
                <a:sysClr val="windowText" lastClr="000000"/>
              </a:solidFill>
              <a:latin typeface="Arial Black"/>
            </a:rPr>
            <a:t>A</a:t>
          </a:r>
          <a:r>
            <a:rPr kumimoji="1" lang="ja-JP" altLang="en-US" sz="1800" b="1">
              <a:solidFill>
                <a:sysClr val="windowText" lastClr="000000"/>
              </a:solidFill>
              <a:latin typeface="Arial Black"/>
            </a:rPr>
            <a:t>（令和３年）</a:t>
          </a:r>
          <a:endParaRPr kumimoji="1" lang="ja-JP" altLang="en-US" sz="1800" b="1"/>
        </a:p>
      </xdr:txBody>
    </xdr:sp>
    <xdr:clientData/>
  </xdr:twoCellAnchor>
  <xdr:twoCellAnchor>
    <xdr:from>
      <xdr:col>5</xdr:col>
      <xdr:colOff>192405</xdr:colOff>
      <xdr:row>2</xdr:row>
      <xdr:rowOff>86360</xdr:rowOff>
    </xdr:from>
    <xdr:to>
      <xdr:col>9</xdr:col>
      <xdr:colOff>584200</xdr:colOff>
      <xdr:row>3</xdr:row>
      <xdr:rowOff>43180</xdr:rowOff>
    </xdr:to>
    <xdr:sp macro="" textlink="">
      <xdr:nvSpPr>
        <xdr:cNvPr id="52" name="図形 51"/>
        <xdr:cNvSpPr/>
      </xdr:nvSpPr>
      <xdr:spPr>
        <a:xfrm>
          <a:off x="3478530" y="772160"/>
          <a:ext cx="3020695" cy="299720"/>
        </a:xfrm>
        <a:prstGeom prst="roundRect">
          <a:avLst/>
        </a:prstGeom>
        <a:solidFill>
          <a:schemeClr val="accent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/>
        <a:lstStyle/>
        <a:p>
          <a:pPr algn="ctr"/>
          <a:r>
            <a:rPr kumimoji="1" lang="ja-JP" altLang="en-US" sz="2600">
              <a:latin typeface="Arial Black"/>
            </a:rPr>
            <a:t>B</a:t>
          </a:r>
          <a:r>
            <a:rPr kumimoji="1" lang="ja-JP" altLang="en-US" sz="1800" b="1">
              <a:latin typeface="Arial Black"/>
            </a:rPr>
            <a:t>（令和２年）</a:t>
          </a:r>
          <a:endParaRPr kumimoji="1" lang="ja-JP" altLang="en-US" sz="1800" b="1"/>
        </a:p>
      </xdr:txBody>
    </xdr:sp>
    <xdr:clientData/>
  </xdr:twoCellAnchor>
  <xdr:twoCellAnchor editAs="oneCell">
    <xdr:from>
      <xdr:col>0</xdr:col>
      <xdr:colOff>4445</xdr:colOff>
      <xdr:row>23</xdr:row>
      <xdr:rowOff>12700</xdr:rowOff>
    </xdr:from>
    <xdr:to>
      <xdr:col>1</xdr:col>
      <xdr:colOff>99695</xdr:colOff>
      <xdr:row>25</xdr:row>
      <xdr:rowOff>198755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" y="7197725"/>
          <a:ext cx="752475" cy="748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108585</xdr:colOff>
      <xdr:row>13</xdr:row>
      <xdr:rowOff>126365</xdr:rowOff>
    </xdr:from>
    <xdr:to>
      <xdr:col>6</xdr:col>
      <xdr:colOff>638810</xdr:colOff>
      <xdr:row>15</xdr:row>
      <xdr:rowOff>158750</xdr:rowOff>
    </xdr:to>
    <xdr:sp macro="" textlink="">
      <xdr:nvSpPr>
        <xdr:cNvPr id="2" name="テキスト 1"/>
        <xdr:cNvSpPr txBox="1"/>
      </xdr:nvSpPr>
      <xdr:spPr>
        <a:xfrm>
          <a:off x="3394710" y="4901565"/>
          <a:ext cx="1187450" cy="62928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200" b="1"/>
            <a:t>÷</a:t>
          </a:r>
        </a:p>
      </xdr:txBody>
    </xdr:sp>
    <xdr:clientData/>
  </xdr:twoCellAnchor>
  <xdr:twoCellAnchor>
    <xdr:from>
      <xdr:col>0</xdr:col>
      <xdr:colOff>142240</xdr:colOff>
      <xdr:row>11</xdr:row>
      <xdr:rowOff>1270</xdr:rowOff>
    </xdr:from>
    <xdr:to>
      <xdr:col>5</xdr:col>
      <xdr:colOff>502285</xdr:colOff>
      <xdr:row>15</xdr:row>
      <xdr:rowOff>290195</xdr:rowOff>
    </xdr:to>
    <xdr:sp macro="" textlink="">
      <xdr:nvSpPr>
        <xdr:cNvPr id="3" name="図形 2"/>
        <xdr:cNvSpPr/>
      </xdr:nvSpPr>
      <xdr:spPr>
        <a:xfrm>
          <a:off x="142240" y="4179570"/>
          <a:ext cx="3646170" cy="1482725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2</xdr:col>
      <xdr:colOff>24130</xdr:colOff>
      <xdr:row>13</xdr:row>
      <xdr:rowOff>127635</xdr:rowOff>
    </xdr:from>
    <xdr:to>
      <xdr:col>3</xdr:col>
      <xdr:colOff>554355</xdr:colOff>
      <xdr:row>15</xdr:row>
      <xdr:rowOff>160020</xdr:rowOff>
    </xdr:to>
    <xdr:sp macro="" textlink="">
      <xdr:nvSpPr>
        <xdr:cNvPr id="5" name="テキスト 4"/>
        <xdr:cNvSpPr txBox="1"/>
      </xdr:nvSpPr>
      <xdr:spPr>
        <a:xfrm>
          <a:off x="1338580" y="4902835"/>
          <a:ext cx="1187450" cy="62928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200" b="1"/>
            <a:t>－</a:t>
          </a:r>
        </a:p>
      </xdr:txBody>
    </xdr:sp>
    <xdr:clientData/>
  </xdr:twoCellAnchor>
  <xdr:twoCellAnchor>
    <xdr:from>
      <xdr:col>0</xdr:col>
      <xdr:colOff>248285</xdr:colOff>
      <xdr:row>11</xdr:row>
      <xdr:rowOff>88900</xdr:rowOff>
    </xdr:from>
    <xdr:to>
      <xdr:col>2</xdr:col>
      <xdr:colOff>417830</xdr:colOff>
      <xdr:row>15</xdr:row>
      <xdr:rowOff>153035</xdr:rowOff>
    </xdr:to>
    <xdr:grpSp>
      <xdr:nvGrpSpPr>
        <xdr:cNvPr id="7" name="グループ 6"/>
        <xdr:cNvGrpSpPr/>
      </xdr:nvGrpSpPr>
      <xdr:grpSpPr>
        <a:xfrm>
          <a:off x="248285" y="4195233"/>
          <a:ext cx="1481878" cy="1228302"/>
          <a:chOff x="105833" y="4425078"/>
          <a:chExt cx="1481667" cy="1227045"/>
        </a:xfrm>
      </xdr:grpSpPr>
      <xdr:sp macro="" textlink="">
        <xdr:nvSpPr>
          <xdr:cNvPr id="8" name="図形 7"/>
          <xdr:cNvSpPr/>
        </xdr:nvSpPr>
        <xdr:spPr>
          <a:xfrm>
            <a:off x="105833" y="4425078"/>
            <a:ext cx="1481667" cy="1227045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9" name="図形 8"/>
          <xdr:cNvSpPr/>
        </xdr:nvSpPr>
        <xdr:spPr>
          <a:xfrm>
            <a:off x="122510" y="4645461"/>
            <a:ext cx="1449596" cy="675507"/>
          </a:xfrm>
          <a:prstGeom prst="roundRect">
            <a:avLst/>
          </a:prstGeom>
          <a:noFill/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anchor="ctr"/>
          <a:lstStyle/>
          <a:p>
            <a:pPr algn="ctr"/>
            <a:r>
              <a:rPr kumimoji="1" lang="ja-JP" altLang="en-US" sz="1800" b="1">
                <a:solidFill>
                  <a:schemeClr val="bg1"/>
                </a:solidFill>
              </a:rPr>
              <a:t>④＋⑤＋⑥</a:t>
            </a:r>
          </a:p>
        </xdr:txBody>
      </xdr:sp>
      <xdr:sp macro="" textlink="">
        <xdr:nvSpPr>
          <xdr:cNvPr id="10" name="テキスト 9"/>
          <xdr:cNvSpPr txBox="1"/>
        </xdr:nvSpPr>
        <xdr:spPr>
          <a:xfrm>
            <a:off x="645904" y="4519457"/>
            <a:ext cx="402167" cy="253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  <a:latin typeface="Arial Black"/>
              </a:rPr>
              <a:t>B</a:t>
            </a:r>
          </a:p>
        </xdr:txBody>
      </xdr:sp>
      <xdr:sp macro="" textlink="">
        <xdr:nvSpPr>
          <xdr:cNvPr id="11" name="テキスト 10"/>
          <xdr:cNvSpPr txBox="1"/>
        </xdr:nvSpPr>
        <xdr:spPr>
          <a:xfrm>
            <a:off x="296333" y="5217998"/>
            <a:ext cx="1153904" cy="26367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r"/>
            <a:r>
              <a:rPr kumimoji="1" lang="ja-JP" altLang="en-US">
                <a:solidFill>
                  <a:srgbClr val="FF0000"/>
                </a:solidFill>
              </a:rPr>
              <a:t>600,000</a:t>
            </a:r>
            <a:r>
              <a:rPr kumimoji="1" lang="ja-JP" altLang="en-US"/>
              <a:t>円</a:t>
            </a:r>
          </a:p>
        </xdr:txBody>
      </xdr:sp>
    </xdr:grpSp>
    <xdr:clientData/>
  </xdr:twoCellAnchor>
  <xdr:twoCellAnchor>
    <xdr:from>
      <xdr:col>3</xdr:col>
      <xdr:colOff>126365</xdr:colOff>
      <xdr:row>11</xdr:row>
      <xdr:rowOff>88900</xdr:rowOff>
    </xdr:from>
    <xdr:to>
      <xdr:col>5</xdr:col>
      <xdr:colOff>301625</xdr:colOff>
      <xdr:row>15</xdr:row>
      <xdr:rowOff>163830</xdr:rowOff>
    </xdr:to>
    <xdr:grpSp>
      <xdr:nvGrpSpPr>
        <xdr:cNvPr id="28" name="グループ 27"/>
        <xdr:cNvGrpSpPr/>
      </xdr:nvGrpSpPr>
      <xdr:grpSpPr>
        <a:xfrm>
          <a:off x="2094865" y="4195233"/>
          <a:ext cx="1487593" cy="1239097"/>
          <a:chOff x="2094859" y="4193988"/>
          <a:chExt cx="1486798" cy="1238541"/>
        </a:xfrm>
      </xdr:grpSpPr>
      <xdr:sp macro="" textlink="">
        <xdr:nvSpPr>
          <xdr:cNvPr id="14" name="図形 13"/>
          <xdr:cNvSpPr/>
        </xdr:nvSpPr>
        <xdr:spPr>
          <a:xfrm>
            <a:off x="2099990" y="4193988"/>
            <a:ext cx="1481667" cy="1238541"/>
          </a:xfrm>
          <a:prstGeom prst="roundRect">
            <a:avLst/>
          </a:prstGeom>
          <a:solidFill>
            <a:schemeClr val="accent4"/>
          </a:solidFill>
          <a:ln w="12700" cap="flat" cmpd="sng" algn="ctr"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15" name="図形 14"/>
          <xdr:cNvSpPr/>
        </xdr:nvSpPr>
        <xdr:spPr>
          <a:xfrm>
            <a:off x="2094859" y="4414454"/>
            <a:ext cx="1461141" cy="682313"/>
          </a:xfrm>
          <a:prstGeom prst="roundRect">
            <a:avLst/>
          </a:prstGeom>
          <a:solidFill>
            <a:schemeClr val="accent4"/>
          </a:solidFill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anchor="ctr"/>
          <a:lstStyle/>
          <a:p>
            <a:pPr algn="ctr"/>
            <a:r>
              <a:rPr kumimoji="1" lang="ja-JP" altLang="en-US" sz="1600" b="1">
                <a:solidFill>
                  <a:schemeClr val="tx1"/>
                </a:solidFill>
              </a:rPr>
              <a:t>①＋②＋③</a:t>
            </a:r>
          </a:p>
        </xdr:txBody>
      </xdr:sp>
      <xdr:sp macro="" textlink="">
        <xdr:nvSpPr>
          <xdr:cNvPr id="16" name="テキスト 15"/>
          <xdr:cNvSpPr txBox="1"/>
        </xdr:nvSpPr>
        <xdr:spPr>
          <a:xfrm>
            <a:off x="2640061" y="4288284"/>
            <a:ext cx="402166" cy="254083"/>
          </a:xfrm>
          <a:prstGeom prst="rect">
            <a:avLst/>
          </a:prstGeom>
          <a:solidFill>
            <a:schemeClr val="accent4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anchor="ctr"/>
          <a:lstStyle/>
          <a:p>
            <a:pPr algn="ctr"/>
            <a:r>
              <a:rPr kumimoji="1" lang="ja-JP" altLang="en-US" sz="2000">
                <a:solidFill>
                  <a:schemeClr val="tx1"/>
                </a:solidFill>
                <a:latin typeface="Arial Black"/>
              </a:rPr>
              <a:t>A</a:t>
            </a:r>
          </a:p>
        </xdr:txBody>
      </xdr:sp>
      <xdr:sp macro="" textlink="">
        <xdr:nvSpPr>
          <xdr:cNvPr id="17" name="テキスト 16"/>
          <xdr:cNvSpPr txBox="1"/>
        </xdr:nvSpPr>
        <xdr:spPr>
          <a:xfrm>
            <a:off x="2279586" y="4987240"/>
            <a:ext cx="1153904" cy="264168"/>
          </a:xfrm>
          <a:prstGeom prst="rect">
            <a:avLst/>
          </a:prstGeom>
          <a:solidFill>
            <a:sysClr val="window" lastClr="FFFFFF"/>
          </a:solidFill>
          <a:ln w="9525" cmpd="sng">
            <a:solidFill>
              <a:sysClr val="windowText" lastClr="000000"/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r"/>
            <a:r>
              <a:rPr kumimoji="1" lang="ja-JP" altLang="en-US">
                <a:solidFill>
                  <a:srgbClr val="FF0000"/>
                </a:solidFill>
              </a:rPr>
              <a:t>300,000</a:t>
            </a:r>
            <a:r>
              <a:rPr kumimoji="1" lang="ja-JP" altLang="en-US"/>
              <a:t>円</a:t>
            </a:r>
          </a:p>
        </xdr:txBody>
      </xdr:sp>
    </xdr:grpSp>
    <xdr:clientData/>
  </xdr:twoCellAnchor>
  <xdr:twoCellAnchor>
    <xdr:from>
      <xdr:col>6</xdr:col>
      <xdr:colOff>280035</xdr:colOff>
      <xdr:row>11</xdr:row>
      <xdr:rowOff>90170</xdr:rowOff>
    </xdr:from>
    <xdr:to>
      <xdr:col>8</xdr:col>
      <xdr:colOff>449580</xdr:colOff>
      <xdr:row>15</xdr:row>
      <xdr:rowOff>154940</xdr:rowOff>
    </xdr:to>
    <xdr:grpSp>
      <xdr:nvGrpSpPr>
        <xdr:cNvPr id="19" name="グループ 18"/>
        <xdr:cNvGrpSpPr/>
      </xdr:nvGrpSpPr>
      <xdr:grpSpPr>
        <a:xfrm>
          <a:off x="4217035" y="4196503"/>
          <a:ext cx="1481878" cy="1228937"/>
          <a:chOff x="4074904" y="4947397"/>
          <a:chExt cx="1481667" cy="1227916"/>
        </a:xfrm>
      </xdr:grpSpPr>
      <xdr:sp macro="" textlink="">
        <xdr:nvSpPr>
          <xdr:cNvPr id="20" name="図形 19"/>
          <xdr:cNvSpPr/>
        </xdr:nvSpPr>
        <xdr:spPr>
          <a:xfrm>
            <a:off x="4074904" y="4947397"/>
            <a:ext cx="1481667" cy="1227916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/>
          <a:lstStyle/>
          <a:p>
            <a:endParaRPr kumimoji="1" lang="ja-JP" altLang="en-US"/>
          </a:p>
        </xdr:txBody>
      </xdr:sp>
      <xdr:sp macro="" textlink="">
        <xdr:nvSpPr>
          <xdr:cNvPr id="21" name="図形 20"/>
          <xdr:cNvSpPr/>
        </xdr:nvSpPr>
        <xdr:spPr>
          <a:xfrm>
            <a:off x="4091581" y="5168360"/>
            <a:ext cx="1449596" cy="675632"/>
          </a:xfrm>
          <a:prstGeom prst="roundRect">
            <a:avLst/>
          </a:prstGeom>
          <a:noFill/>
          <a:ln w="12700" cap="flat" cmpd="sng" algn="ctr">
            <a:noFill/>
            <a:prstDash val="solid"/>
            <a:miter lim="800000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anchor="ctr"/>
          <a:lstStyle/>
          <a:p>
            <a:pPr algn="ctr"/>
            <a:r>
              <a:rPr kumimoji="1" lang="ja-JP" altLang="en-US" sz="1800" b="1">
                <a:solidFill>
                  <a:schemeClr val="bg1"/>
                </a:solidFill>
              </a:rPr>
              <a:t>④＋⑤＋⑥</a:t>
            </a:r>
          </a:p>
        </xdr:txBody>
      </xdr:sp>
      <xdr:sp macro="" textlink="">
        <xdr:nvSpPr>
          <xdr:cNvPr id="22" name="テキスト 21"/>
          <xdr:cNvSpPr txBox="1"/>
        </xdr:nvSpPr>
        <xdr:spPr>
          <a:xfrm>
            <a:off x="4614975" y="5041402"/>
            <a:ext cx="402166" cy="2543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 anchor="ctr"/>
          <a:lstStyle/>
          <a:p>
            <a:pPr algn="ctr"/>
            <a:r>
              <a:rPr kumimoji="1" lang="ja-JP" altLang="en-US" sz="2000">
                <a:solidFill>
                  <a:schemeClr val="bg1"/>
                </a:solidFill>
                <a:latin typeface="Arial Black"/>
              </a:rPr>
              <a:t>B</a:t>
            </a:r>
          </a:p>
        </xdr:txBody>
      </xdr:sp>
      <xdr:sp macro="" textlink="">
        <xdr:nvSpPr>
          <xdr:cNvPr id="23" name="テキスト 22"/>
          <xdr:cNvSpPr txBox="1"/>
        </xdr:nvSpPr>
        <xdr:spPr>
          <a:xfrm>
            <a:off x="4265404" y="5740898"/>
            <a:ext cx="1153904" cy="264417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dk1"/>
          </a:fontRef>
        </xdr:style>
        <xdr:txBody>
          <a:bodyPr vertOverflow="clip" horzOverflow="clip"/>
          <a:lstStyle/>
          <a:p>
            <a:pPr algn="r"/>
            <a:r>
              <a:rPr kumimoji="1" lang="ja-JP" altLang="en-US">
                <a:solidFill>
                  <a:srgbClr val="FF0000"/>
                </a:solidFill>
              </a:rPr>
              <a:t>600,000</a:t>
            </a:r>
            <a:r>
              <a:rPr kumimoji="1" lang="ja-JP" altLang="en-US"/>
              <a:t>円</a:t>
            </a:r>
          </a:p>
        </xdr:txBody>
      </xdr:sp>
    </xdr:grpSp>
    <xdr:clientData/>
  </xdr:twoCellAnchor>
  <xdr:twoCellAnchor>
    <xdr:from>
      <xdr:col>0</xdr:col>
      <xdr:colOff>20955</xdr:colOff>
      <xdr:row>10</xdr:row>
      <xdr:rowOff>203200</xdr:rowOff>
    </xdr:from>
    <xdr:to>
      <xdr:col>8</xdr:col>
      <xdr:colOff>582930</xdr:colOff>
      <xdr:row>16</xdr:row>
      <xdr:rowOff>87630</xdr:rowOff>
    </xdr:to>
    <xdr:sp macro="" textlink="">
      <xdr:nvSpPr>
        <xdr:cNvPr id="24" name="図形 23"/>
        <xdr:cNvSpPr/>
      </xdr:nvSpPr>
      <xdr:spPr>
        <a:xfrm>
          <a:off x="20955" y="4038600"/>
          <a:ext cx="5819775" cy="176403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>
      <xdr:col>8</xdr:col>
      <xdr:colOff>315595</xdr:colOff>
      <xdr:row>13</xdr:row>
      <xdr:rowOff>147955</xdr:rowOff>
    </xdr:from>
    <xdr:to>
      <xdr:col>10</xdr:col>
      <xdr:colOff>187960</xdr:colOff>
      <xdr:row>15</xdr:row>
      <xdr:rowOff>181610</xdr:rowOff>
    </xdr:to>
    <xdr:sp macro="" textlink="">
      <xdr:nvSpPr>
        <xdr:cNvPr id="25" name="テキスト 24"/>
        <xdr:cNvSpPr txBox="1"/>
      </xdr:nvSpPr>
      <xdr:spPr>
        <a:xfrm>
          <a:off x="5573395" y="4923155"/>
          <a:ext cx="1186815" cy="63055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200" b="1"/>
            <a:t>×100</a:t>
          </a:r>
        </a:p>
      </xdr:txBody>
    </xdr:sp>
    <xdr:clientData/>
  </xdr:twoCellAnchor>
  <xdr:twoCellAnchor>
    <xdr:from>
      <xdr:col>0</xdr:col>
      <xdr:colOff>74930</xdr:colOff>
      <xdr:row>2</xdr:row>
      <xdr:rowOff>86360</xdr:rowOff>
    </xdr:from>
    <xdr:to>
      <xdr:col>4</xdr:col>
      <xdr:colOff>551180</xdr:colOff>
      <xdr:row>3</xdr:row>
      <xdr:rowOff>43180</xdr:rowOff>
    </xdr:to>
    <xdr:sp macro="" textlink="">
      <xdr:nvSpPr>
        <xdr:cNvPr id="26" name="図形 25"/>
        <xdr:cNvSpPr/>
      </xdr:nvSpPr>
      <xdr:spPr>
        <a:xfrm>
          <a:off x="74930" y="772160"/>
          <a:ext cx="3105150" cy="299720"/>
        </a:xfrm>
        <a:prstGeom prst="roundRect">
          <a:avLst/>
        </a:prstGeom>
        <a:solidFill>
          <a:schemeClr val="accent4"/>
        </a:solidFill>
        <a:ln w="12700" cap="sq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/>
        <a:lstStyle/>
        <a:p>
          <a:pPr algn="ctr"/>
          <a:r>
            <a:rPr kumimoji="1" lang="ja-JP" altLang="en-US" sz="2600">
              <a:solidFill>
                <a:sysClr val="windowText" lastClr="000000"/>
              </a:solidFill>
              <a:latin typeface="Arial Black"/>
            </a:rPr>
            <a:t>A</a:t>
          </a:r>
          <a:r>
            <a:rPr kumimoji="1" lang="ja-JP" altLang="en-US" sz="1800" b="1">
              <a:solidFill>
                <a:sysClr val="windowText" lastClr="000000"/>
              </a:solidFill>
              <a:latin typeface="Arial Black"/>
            </a:rPr>
            <a:t>（令和３年）</a:t>
          </a:r>
          <a:endParaRPr kumimoji="1" lang="ja-JP" altLang="en-US" sz="1800" b="1"/>
        </a:p>
      </xdr:txBody>
    </xdr:sp>
    <xdr:clientData/>
  </xdr:twoCellAnchor>
  <xdr:twoCellAnchor>
    <xdr:from>
      <xdr:col>5</xdr:col>
      <xdr:colOff>192405</xdr:colOff>
      <xdr:row>2</xdr:row>
      <xdr:rowOff>86360</xdr:rowOff>
    </xdr:from>
    <xdr:to>
      <xdr:col>9</xdr:col>
      <xdr:colOff>584200</xdr:colOff>
      <xdr:row>3</xdr:row>
      <xdr:rowOff>43180</xdr:rowOff>
    </xdr:to>
    <xdr:sp macro="" textlink="">
      <xdr:nvSpPr>
        <xdr:cNvPr id="27" name="図形 26"/>
        <xdr:cNvSpPr/>
      </xdr:nvSpPr>
      <xdr:spPr>
        <a:xfrm>
          <a:off x="3478530" y="772160"/>
          <a:ext cx="3020695" cy="299720"/>
        </a:xfrm>
        <a:prstGeom prst="roundRect">
          <a:avLst/>
        </a:prstGeom>
        <a:solidFill>
          <a:schemeClr val="accent1"/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600">
              <a:latin typeface="Arial Black"/>
            </a:rPr>
            <a:t>B</a:t>
          </a:r>
          <a:r>
            <a:rPr kumimoji="1" lang="ja-JP" altLang="en-US" sz="1800" b="1">
              <a:latin typeface="Arial Black"/>
            </a:rPr>
            <a:t>（</a:t>
          </a:r>
          <a:r>
            <a:rPr kumimoji="1" lang="ja-JP" altLang="ja-JP" sz="18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令和</a:t>
          </a:r>
          <a:r>
            <a:rPr kumimoji="1" lang="ja-JP" altLang="en-US" sz="18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ja-JP" altLang="ja-JP" sz="18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年）</a:t>
          </a:r>
          <a:endParaRPr lang="ja-JP" altLang="ja-JP" sz="1800" b="1">
            <a:effectLst/>
          </a:endParaRPr>
        </a:p>
      </xdr:txBody>
    </xdr:sp>
    <xdr:clientData/>
  </xdr:twoCellAnchor>
  <xdr:twoCellAnchor editAs="oneCell">
    <xdr:from>
      <xdr:col>0</xdr:col>
      <xdr:colOff>225425</xdr:colOff>
      <xdr:row>25</xdr:row>
      <xdr:rowOff>96520</xdr:rowOff>
    </xdr:from>
    <xdr:to>
      <xdr:col>0</xdr:col>
      <xdr:colOff>500380</xdr:colOff>
      <xdr:row>26</xdr:row>
      <xdr:rowOff>31115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425" y="7843520"/>
          <a:ext cx="274955" cy="2774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</xdr:row>
      <xdr:rowOff>23495</xdr:rowOff>
    </xdr:from>
    <xdr:to>
      <xdr:col>1</xdr:col>
      <xdr:colOff>94615</xdr:colOff>
      <xdr:row>25</xdr:row>
      <xdr:rowOff>200660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208520"/>
          <a:ext cx="751840" cy="7391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225425</xdr:colOff>
      <xdr:row>26</xdr:row>
      <xdr:rowOff>96520</xdr:rowOff>
    </xdr:from>
    <xdr:to>
      <xdr:col>0</xdr:col>
      <xdr:colOff>500380</xdr:colOff>
      <xdr:row>27</xdr:row>
      <xdr:rowOff>31115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425" y="8186420"/>
          <a:ext cx="274955" cy="2774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225425</xdr:colOff>
      <xdr:row>27</xdr:row>
      <xdr:rowOff>96520</xdr:rowOff>
    </xdr:from>
    <xdr:to>
      <xdr:col>0</xdr:col>
      <xdr:colOff>500380</xdr:colOff>
      <xdr:row>28</xdr:row>
      <xdr:rowOff>29845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5425" y="8529320"/>
          <a:ext cx="274955" cy="276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view="pageBreakPreview" zoomScale="90" zoomScaleNormal="90" zoomScaleSheetLayoutView="90" workbookViewId="0">
      <selection activeCell="M5" sqref="M5"/>
    </sheetView>
  </sheetViews>
  <sheetFormatPr defaultColWidth="8.625" defaultRowHeight="27" customHeight="1"/>
  <cols>
    <col min="1" max="16384" width="8.625" style="1"/>
  </cols>
  <sheetData>
    <row r="1" spans="1:12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4"/>
      <c r="L1" s="14"/>
    </row>
    <row r="2" spans="1:12" ht="27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4"/>
      <c r="L2" s="14"/>
    </row>
    <row r="3" spans="1:12" ht="27" customHeight="1">
      <c r="A3" s="20" t="s">
        <v>31</v>
      </c>
      <c r="B3" s="21"/>
      <c r="C3" s="21"/>
      <c r="D3" s="21"/>
      <c r="E3" s="22"/>
      <c r="F3" s="26" t="s">
        <v>32</v>
      </c>
      <c r="G3" s="27"/>
      <c r="H3" s="27"/>
      <c r="I3" s="27"/>
      <c r="J3" s="28"/>
      <c r="K3" s="14"/>
      <c r="L3" s="14"/>
    </row>
    <row r="4" spans="1:12" ht="27" customHeight="1">
      <c r="A4" s="23"/>
      <c r="B4" s="24"/>
      <c r="C4" s="24"/>
      <c r="D4" s="24"/>
      <c r="E4" s="25"/>
      <c r="F4" s="29"/>
      <c r="G4" s="30"/>
      <c r="H4" s="30"/>
      <c r="I4" s="30"/>
      <c r="J4" s="31"/>
      <c r="K4" s="15"/>
      <c r="L4" s="15"/>
    </row>
    <row r="5" spans="1:12" ht="27" customHeight="1">
      <c r="A5" s="65"/>
      <c r="B5" s="66"/>
      <c r="C5" s="67"/>
      <c r="D5" s="67"/>
      <c r="E5" s="8" t="s">
        <v>11</v>
      </c>
      <c r="F5" s="68"/>
      <c r="G5" s="69"/>
      <c r="H5" s="67"/>
      <c r="I5" s="67"/>
      <c r="J5" s="8" t="s">
        <v>11</v>
      </c>
      <c r="K5" s="15"/>
      <c r="L5" s="15"/>
    </row>
    <row r="6" spans="1:12" ht="35.1" customHeight="1">
      <c r="A6" s="70" t="s">
        <v>20</v>
      </c>
      <c r="B6" s="71"/>
      <c r="C6" s="72"/>
      <c r="D6" s="72"/>
      <c r="E6" s="9" t="s">
        <v>17</v>
      </c>
      <c r="F6" s="73" t="s">
        <v>21</v>
      </c>
      <c r="G6" s="74"/>
      <c r="H6" s="72"/>
      <c r="I6" s="72"/>
      <c r="J6" s="9" t="s">
        <v>17</v>
      </c>
      <c r="K6" s="15"/>
      <c r="L6" s="15"/>
    </row>
    <row r="7" spans="1:12" ht="35.1" customHeight="1">
      <c r="A7" s="55" t="s">
        <v>8</v>
      </c>
      <c r="B7" s="56"/>
      <c r="C7" s="57"/>
      <c r="D7" s="57"/>
      <c r="E7" s="10" t="s">
        <v>17</v>
      </c>
      <c r="F7" s="58" t="s">
        <v>3</v>
      </c>
      <c r="G7" s="59"/>
      <c r="H7" s="57"/>
      <c r="I7" s="57"/>
      <c r="J7" s="10" t="s">
        <v>17</v>
      </c>
      <c r="K7" s="15"/>
      <c r="L7" s="15"/>
    </row>
    <row r="8" spans="1:12" ht="35.1" customHeight="1">
      <c r="A8" s="60" t="s">
        <v>5</v>
      </c>
      <c r="B8" s="61"/>
      <c r="C8" s="62"/>
      <c r="D8" s="62"/>
      <c r="E8" s="11" t="s">
        <v>17</v>
      </c>
      <c r="F8" s="63" t="s">
        <v>23</v>
      </c>
      <c r="G8" s="64"/>
      <c r="H8" s="62"/>
      <c r="I8" s="62"/>
      <c r="J8" s="11" t="s">
        <v>17</v>
      </c>
      <c r="K8" s="15"/>
      <c r="L8" s="15"/>
    </row>
    <row r="9" spans="1:12" ht="35.1" customHeight="1">
      <c r="A9" s="50" t="s">
        <v>4</v>
      </c>
      <c r="B9" s="51"/>
      <c r="C9" s="52" t="str">
        <f>IF(C5="","",(C6+C7+C8))</f>
        <v/>
      </c>
      <c r="D9" s="52"/>
      <c r="E9" s="12" t="s">
        <v>17</v>
      </c>
      <c r="F9" s="53" t="s">
        <v>25</v>
      </c>
      <c r="G9" s="54"/>
      <c r="H9" s="52" t="str">
        <f>IF(H5="","",(H6+H7+H8))</f>
        <v/>
      </c>
      <c r="I9" s="52"/>
      <c r="J9" s="12" t="s">
        <v>17</v>
      </c>
      <c r="K9" s="5"/>
      <c r="L9" s="5"/>
    </row>
    <row r="10" spans="1:12" ht="27" customHeight="1">
      <c r="A10" s="32" t="s">
        <v>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27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2" ht="27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2" ht="20.100000000000001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27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2" ht="20.100000000000001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27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8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20.100000000000001" customHeight="1">
      <c r="A18" s="47" t="s">
        <v>19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20.100000000000001" customHeight="1">
      <c r="A19" s="47" t="s">
        <v>10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100000000000001" customHeight="1">
      <c r="A20" s="47" t="s">
        <v>24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0.100000000000001" customHeight="1">
      <c r="A21" s="47" t="s">
        <v>14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0.100000000000001" customHeight="1">
      <c r="A23" s="3"/>
      <c r="B23" s="3"/>
      <c r="C23" s="3"/>
      <c r="D23" s="3"/>
      <c r="E23" s="3"/>
      <c r="F23" s="3"/>
      <c r="G23" s="3"/>
      <c r="H23" s="33" t="s">
        <v>7</v>
      </c>
      <c r="I23" s="34"/>
      <c r="J23" s="35"/>
    </row>
    <row r="24" spans="1:10" ht="17.25" customHeight="1">
      <c r="H24" s="36"/>
      <c r="I24" s="37"/>
      <c r="J24" s="38"/>
    </row>
    <row r="25" spans="1:10" ht="27" customHeight="1">
      <c r="H25" s="39" t="str">
        <f>IF(C5="","",(ROUNDDOWN((H9-C9)/H9*100,1)))</f>
        <v/>
      </c>
      <c r="I25" s="40"/>
      <c r="J25" s="43" t="s">
        <v>9</v>
      </c>
    </row>
    <row r="26" spans="1:10" ht="27" customHeight="1">
      <c r="A26" s="4" t="s">
        <v>12</v>
      </c>
      <c r="B26" s="6"/>
      <c r="C26" s="6"/>
      <c r="D26" s="6"/>
      <c r="E26" s="6"/>
      <c r="F26" s="6"/>
      <c r="H26" s="41"/>
      <c r="I26" s="42"/>
      <c r="J26" s="44"/>
    </row>
    <row r="27" spans="1:10" ht="27" customHeight="1">
      <c r="A27" s="4" t="s">
        <v>13</v>
      </c>
      <c r="B27" s="6"/>
      <c r="C27" s="6"/>
      <c r="D27" s="6"/>
      <c r="E27" s="6"/>
      <c r="F27" s="6"/>
      <c r="H27" s="45" t="str">
        <f>IF(C5="","",IF(H25&gt;=20,"OK","NG"))</f>
        <v/>
      </c>
      <c r="I27" s="45"/>
      <c r="J27" s="45"/>
    </row>
    <row r="28" spans="1:10" ht="27" customHeight="1">
      <c r="A28" s="4" t="s">
        <v>1</v>
      </c>
      <c r="H28" s="46"/>
      <c r="I28" s="46"/>
      <c r="J28" s="46"/>
    </row>
    <row r="29" spans="1:10" ht="9" customHeight="1">
      <c r="B29" s="7"/>
      <c r="C29" s="7"/>
      <c r="D29" s="7"/>
      <c r="E29" s="7"/>
      <c r="F29" s="7"/>
      <c r="G29" s="7"/>
      <c r="H29" s="5"/>
      <c r="I29" s="5"/>
      <c r="J29" s="5"/>
    </row>
    <row r="30" spans="1:10" ht="27" customHeight="1">
      <c r="A30" s="5" t="s">
        <v>6</v>
      </c>
      <c r="B30" s="5"/>
      <c r="C30" s="5"/>
      <c r="D30" s="5"/>
      <c r="E30" s="5"/>
      <c r="F30" s="5"/>
      <c r="G30" s="5"/>
    </row>
    <row r="31" spans="1:10" ht="27" customHeight="1">
      <c r="D31" s="48" t="s">
        <v>28</v>
      </c>
      <c r="E31" s="48"/>
      <c r="F31" s="48"/>
      <c r="G31" s="48"/>
      <c r="H31" s="13"/>
      <c r="I31" s="13"/>
      <c r="J31" s="13"/>
    </row>
    <row r="32" spans="1:10" ht="27" customHeight="1">
      <c r="D32" s="17" t="s">
        <v>15</v>
      </c>
      <c r="E32" s="17"/>
      <c r="F32" s="17"/>
      <c r="G32" s="17"/>
      <c r="H32" s="17"/>
      <c r="I32" s="17"/>
      <c r="J32" s="17"/>
    </row>
    <row r="33" spans="4:10" ht="27" customHeight="1">
      <c r="D33" s="17" t="s">
        <v>16</v>
      </c>
      <c r="E33" s="17"/>
      <c r="F33" s="18"/>
      <c r="G33" s="18"/>
      <c r="H33" s="18"/>
      <c r="I33" s="18"/>
      <c r="J33" s="18"/>
    </row>
  </sheetData>
  <mergeCells count="43"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D7"/>
    <mergeCell ref="F7:G7"/>
    <mergeCell ref="H7:I7"/>
    <mergeCell ref="A8:B8"/>
    <mergeCell ref="C8:D8"/>
    <mergeCell ref="F8:G8"/>
    <mergeCell ref="H8:I8"/>
    <mergeCell ref="A9:B9"/>
    <mergeCell ref="C9:D9"/>
    <mergeCell ref="F9:G9"/>
    <mergeCell ref="H9:I9"/>
    <mergeCell ref="A12:J12"/>
    <mergeCell ref="D31:G31"/>
    <mergeCell ref="A13:J13"/>
    <mergeCell ref="A14:J14"/>
    <mergeCell ref="A15:J15"/>
    <mergeCell ref="A16:J16"/>
    <mergeCell ref="A17:J17"/>
    <mergeCell ref="D32:E32"/>
    <mergeCell ref="F32:J32"/>
    <mergeCell ref="D33:E33"/>
    <mergeCell ref="F33:J33"/>
    <mergeCell ref="A1:J2"/>
    <mergeCell ref="A3:E4"/>
    <mergeCell ref="F3:J4"/>
    <mergeCell ref="A10:J11"/>
    <mergeCell ref="H23:J24"/>
    <mergeCell ref="H25:I26"/>
    <mergeCell ref="J25:J26"/>
    <mergeCell ref="H27:J28"/>
    <mergeCell ref="A18:J18"/>
    <mergeCell ref="A19:J19"/>
    <mergeCell ref="A20:J20"/>
    <mergeCell ref="A21:J21"/>
  </mergeCells>
  <phoneticPr fontId="18"/>
  <printOptions horizontalCentered="1"/>
  <pageMargins left="0.78740157480314965" right="0.48" top="0.78740157480314965" bottom="0.78740157480314965" header="0.31496062992125984" footer="0.31496062992125984"/>
  <pageSetup paperSize="9" scale="99" orientation="portrait" r:id="rId1"/>
  <headerFooter>
    <oddHeader>&amp;L&amp;K000000第２弾_地域産業支援金
緊急事態宣言延長に伴う地域産業支援金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view="pageBreakPreview" zoomScale="90" zoomScaleNormal="90" zoomScaleSheetLayoutView="90" workbookViewId="0">
      <selection activeCell="N4" sqref="N4"/>
    </sheetView>
  </sheetViews>
  <sheetFormatPr defaultColWidth="8.625" defaultRowHeight="27" customHeight="1"/>
  <cols>
    <col min="1" max="16384" width="8.625" style="1"/>
  </cols>
  <sheetData>
    <row r="1" spans="1:12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4"/>
      <c r="L1" s="14"/>
    </row>
    <row r="2" spans="1:12" ht="27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4"/>
      <c r="L2" s="14"/>
    </row>
    <row r="3" spans="1:12" ht="27" customHeight="1">
      <c r="A3" s="20" t="s">
        <v>31</v>
      </c>
      <c r="B3" s="21"/>
      <c r="C3" s="21"/>
      <c r="D3" s="21"/>
      <c r="E3" s="22"/>
      <c r="F3" s="26" t="s">
        <v>32</v>
      </c>
      <c r="G3" s="27"/>
      <c r="H3" s="27"/>
      <c r="I3" s="27"/>
      <c r="J3" s="28"/>
      <c r="K3" s="14"/>
      <c r="L3" s="14"/>
    </row>
    <row r="4" spans="1:12" ht="27" customHeight="1">
      <c r="A4" s="23"/>
      <c r="B4" s="24"/>
      <c r="C4" s="24"/>
      <c r="D4" s="24"/>
      <c r="E4" s="25"/>
      <c r="F4" s="29"/>
      <c r="G4" s="30"/>
      <c r="H4" s="30"/>
      <c r="I4" s="30"/>
      <c r="J4" s="31"/>
      <c r="K4" s="15"/>
      <c r="L4" s="15"/>
    </row>
    <row r="5" spans="1:12" ht="27" customHeight="1">
      <c r="A5" s="65"/>
      <c r="B5" s="66"/>
      <c r="C5" s="67">
        <v>4</v>
      </c>
      <c r="D5" s="67"/>
      <c r="E5" s="8" t="s">
        <v>11</v>
      </c>
      <c r="F5" s="68"/>
      <c r="G5" s="69"/>
      <c r="H5" s="67">
        <v>8</v>
      </c>
      <c r="I5" s="67"/>
      <c r="J5" s="8" t="s">
        <v>11</v>
      </c>
      <c r="K5" s="15"/>
      <c r="L5" s="15"/>
    </row>
    <row r="6" spans="1:12" ht="35.1" customHeight="1">
      <c r="A6" s="70" t="s">
        <v>20</v>
      </c>
      <c r="B6" s="71"/>
      <c r="C6" s="72">
        <v>250000</v>
      </c>
      <c r="D6" s="72"/>
      <c r="E6" s="9" t="s">
        <v>17</v>
      </c>
      <c r="F6" s="73" t="s">
        <v>21</v>
      </c>
      <c r="G6" s="74"/>
      <c r="H6" s="72">
        <v>540000</v>
      </c>
      <c r="I6" s="72"/>
      <c r="J6" s="9" t="s">
        <v>17</v>
      </c>
      <c r="K6" s="15"/>
      <c r="L6" s="15"/>
    </row>
    <row r="7" spans="1:12" ht="35.1" customHeight="1">
      <c r="A7" s="55" t="s">
        <v>8</v>
      </c>
      <c r="B7" s="56"/>
      <c r="C7" s="57">
        <v>50000</v>
      </c>
      <c r="D7" s="57"/>
      <c r="E7" s="10" t="s">
        <v>17</v>
      </c>
      <c r="F7" s="58" t="s">
        <v>3</v>
      </c>
      <c r="G7" s="59"/>
      <c r="H7" s="57">
        <v>50000</v>
      </c>
      <c r="I7" s="57"/>
      <c r="J7" s="10" t="s">
        <v>17</v>
      </c>
      <c r="K7" s="15"/>
      <c r="L7" s="15"/>
    </row>
    <row r="8" spans="1:12" ht="35.1" customHeight="1">
      <c r="A8" s="60" t="s">
        <v>5</v>
      </c>
      <c r="B8" s="61"/>
      <c r="C8" s="62">
        <v>0</v>
      </c>
      <c r="D8" s="62"/>
      <c r="E8" s="11" t="s">
        <v>17</v>
      </c>
      <c r="F8" s="63" t="s">
        <v>23</v>
      </c>
      <c r="G8" s="64"/>
      <c r="H8" s="62">
        <v>10000</v>
      </c>
      <c r="I8" s="62"/>
      <c r="J8" s="11" t="s">
        <v>17</v>
      </c>
      <c r="K8" s="15"/>
      <c r="L8" s="15"/>
    </row>
    <row r="9" spans="1:12" ht="35.1" customHeight="1">
      <c r="A9" s="50" t="s">
        <v>4</v>
      </c>
      <c r="B9" s="51"/>
      <c r="C9" s="52">
        <f>IF(C5="","",(C6+C7+C8))</f>
        <v>300000</v>
      </c>
      <c r="D9" s="52"/>
      <c r="E9" s="12" t="s">
        <v>17</v>
      </c>
      <c r="F9" s="53" t="s">
        <v>25</v>
      </c>
      <c r="G9" s="54"/>
      <c r="H9" s="52">
        <f>IF(H5="","",(H6+H7+H8))</f>
        <v>600000</v>
      </c>
      <c r="I9" s="52"/>
      <c r="J9" s="12" t="s">
        <v>17</v>
      </c>
      <c r="K9" s="5"/>
      <c r="L9" s="5"/>
    </row>
    <row r="10" spans="1:12" ht="27" customHeight="1">
      <c r="A10" s="32" t="s">
        <v>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27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2" ht="27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2" ht="20.100000000000001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2" ht="27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2" ht="20.100000000000001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</row>
    <row r="16" spans="1:12" ht="27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8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</row>
    <row r="18" spans="1:10" ht="20.100000000000001" customHeight="1">
      <c r="A18" s="47" t="s">
        <v>19</v>
      </c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20.100000000000001" customHeight="1">
      <c r="A19" s="47" t="s">
        <v>10</v>
      </c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100000000000001" customHeight="1">
      <c r="A20" s="47" t="s">
        <v>24</v>
      </c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0.100000000000001" customHeight="1">
      <c r="A21" s="47" t="s">
        <v>14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20.100000000000001" customHeight="1">
      <c r="A23" s="3"/>
      <c r="B23" s="3"/>
      <c r="C23" s="3"/>
      <c r="D23" s="3"/>
      <c r="E23" s="3"/>
      <c r="F23" s="3"/>
      <c r="G23" s="3"/>
      <c r="H23" s="33" t="s">
        <v>7</v>
      </c>
      <c r="I23" s="34"/>
      <c r="J23" s="35"/>
    </row>
    <row r="24" spans="1:10" ht="17.25" customHeight="1">
      <c r="H24" s="36"/>
      <c r="I24" s="37"/>
      <c r="J24" s="38"/>
    </row>
    <row r="25" spans="1:10" ht="27" customHeight="1">
      <c r="H25" s="39">
        <f>IF(C5="","",(ROUNDDOWN((H9-C9)/H9*100,1)))</f>
        <v>50</v>
      </c>
      <c r="I25" s="40"/>
      <c r="J25" s="43" t="s">
        <v>9</v>
      </c>
    </row>
    <row r="26" spans="1:10" ht="27" customHeight="1">
      <c r="A26" s="16" t="s">
        <v>30</v>
      </c>
      <c r="B26" s="6"/>
      <c r="C26" s="6"/>
      <c r="D26" s="6"/>
      <c r="E26" s="6"/>
      <c r="F26" s="6"/>
      <c r="H26" s="41"/>
      <c r="I26" s="42"/>
      <c r="J26" s="44"/>
    </row>
    <row r="27" spans="1:10" ht="27" customHeight="1">
      <c r="A27" s="16" t="s">
        <v>29</v>
      </c>
      <c r="B27" s="6"/>
      <c r="C27" s="6"/>
      <c r="D27" s="6"/>
      <c r="E27" s="6"/>
      <c r="F27" s="6"/>
      <c r="H27" s="45" t="str">
        <f>IF(C5="","",IF(H25&gt;=20,"OK","NG"))</f>
        <v>OK</v>
      </c>
      <c r="I27" s="45"/>
      <c r="J27" s="45"/>
    </row>
    <row r="28" spans="1:10" ht="27" customHeight="1">
      <c r="A28" s="16" t="s">
        <v>18</v>
      </c>
      <c r="H28" s="46"/>
      <c r="I28" s="46"/>
      <c r="J28" s="46"/>
    </row>
    <row r="29" spans="1:10" ht="9" customHeight="1">
      <c r="B29" s="7"/>
      <c r="C29" s="7"/>
      <c r="D29" s="7"/>
      <c r="E29" s="7"/>
      <c r="F29" s="7"/>
      <c r="G29" s="7"/>
      <c r="H29" s="5"/>
      <c r="I29" s="5"/>
      <c r="J29" s="5"/>
    </row>
    <row r="30" spans="1:10" ht="27" customHeight="1">
      <c r="A30" s="5" t="s">
        <v>6</v>
      </c>
      <c r="B30" s="5"/>
      <c r="C30" s="5"/>
      <c r="D30" s="5"/>
      <c r="E30" s="5"/>
      <c r="F30" s="5"/>
      <c r="G30" s="5"/>
    </row>
    <row r="31" spans="1:10" ht="27" customHeight="1">
      <c r="D31" s="48" t="s">
        <v>27</v>
      </c>
      <c r="E31" s="48"/>
      <c r="F31" s="48"/>
      <c r="G31" s="48"/>
      <c r="H31" s="13"/>
      <c r="I31" s="13"/>
      <c r="J31" s="13"/>
    </row>
    <row r="32" spans="1:10" ht="27" customHeight="1">
      <c r="D32" s="17" t="s">
        <v>15</v>
      </c>
      <c r="E32" s="17"/>
      <c r="F32" s="75" t="s">
        <v>26</v>
      </c>
      <c r="G32" s="75"/>
      <c r="H32" s="75"/>
      <c r="I32" s="75"/>
      <c r="J32" s="75"/>
    </row>
    <row r="33" spans="4:10" ht="27" customHeight="1">
      <c r="D33" s="17" t="s">
        <v>16</v>
      </c>
      <c r="E33" s="17"/>
      <c r="F33" s="76" t="s">
        <v>22</v>
      </c>
      <c r="G33" s="76"/>
      <c r="H33" s="76"/>
      <c r="I33" s="76"/>
      <c r="J33" s="76"/>
    </row>
  </sheetData>
  <mergeCells count="43">
    <mergeCell ref="A5:B5"/>
    <mergeCell ref="C5:D5"/>
    <mergeCell ref="F5:G5"/>
    <mergeCell ref="H5:I5"/>
    <mergeCell ref="A6:B6"/>
    <mergeCell ref="C6:D6"/>
    <mergeCell ref="F6:G6"/>
    <mergeCell ref="H6:I6"/>
    <mergeCell ref="A7:B7"/>
    <mergeCell ref="C7:D7"/>
    <mergeCell ref="F7:G7"/>
    <mergeCell ref="H7:I7"/>
    <mergeCell ref="A8:B8"/>
    <mergeCell ref="C8:D8"/>
    <mergeCell ref="F8:G8"/>
    <mergeCell ref="H8:I8"/>
    <mergeCell ref="A9:B9"/>
    <mergeCell ref="C9:D9"/>
    <mergeCell ref="F9:G9"/>
    <mergeCell ref="H9:I9"/>
    <mergeCell ref="A12:J12"/>
    <mergeCell ref="D31:G31"/>
    <mergeCell ref="A13:J13"/>
    <mergeCell ref="A14:J14"/>
    <mergeCell ref="A15:J15"/>
    <mergeCell ref="A16:J16"/>
    <mergeCell ref="A17:J17"/>
    <mergeCell ref="D32:E32"/>
    <mergeCell ref="F32:J32"/>
    <mergeCell ref="D33:E33"/>
    <mergeCell ref="F33:J33"/>
    <mergeCell ref="A1:J2"/>
    <mergeCell ref="A3:E4"/>
    <mergeCell ref="F3:J4"/>
    <mergeCell ref="A10:J11"/>
    <mergeCell ref="H23:J24"/>
    <mergeCell ref="H25:I26"/>
    <mergeCell ref="J25:J26"/>
    <mergeCell ref="H27:J28"/>
    <mergeCell ref="A18:J18"/>
    <mergeCell ref="A19:J19"/>
    <mergeCell ref="A20:J20"/>
    <mergeCell ref="A21:J21"/>
  </mergeCells>
  <phoneticPr fontId="18"/>
  <printOptions horizontalCentered="1"/>
  <pageMargins left="0.78740157480314965" right="0.48" top="0.78740157480314965" bottom="0.78740157480314965" header="0.31496062992125984" footer="0.31496062992125984"/>
  <pageSetup paperSize="9" scale="99" orientation="portrait" r:id="rId1"/>
  <headerFooter>
    <oddHeader>&amp;L&amp;K000000第２弾_地域産業支援金
緊急事態宣言延長に伴う地域産業支援金&amp;R&amp;G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売上高推移表</vt:lpstr>
      <vt:lpstr>記入例</vt:lpstr>
      <vt:lpstr>記入例!Print_Area</vt:lpstr>
      <vt:lpstr>売上高推移表!Print_Area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0</cp:revision>
  <dcterms:created xsi:type="dcterms:W3CDTF">2020-05-07T08:25:41Z</dcterms:created>
  <dcterms:modified xsi:type="dcterms:W3CDTF">2021-10-05T01:19:28Z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2021-10-01T08:43:28Z</vt:filetime>
  </property>
</Properties>
</file>